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dcafs.miem.local\dne\Division de Demanda, Acceso y Eficiencia Energetica\DDAEE-Compartido\Premio de EE\Edición 2023\2_Categorías, bases y formularios\"/>
    </mc:Choice>
  </mc:AlternateContent>
  <xr:revisionPtr revIDLastSave="0" documentId="13_ncr:1_{4D84E5EF-9624-44A6-AD34-6C818D18CB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 Generales" sheetId="1" r:id="rId1"/>
    <sheet name="Datos Instalaciones" sheetId="3" state="hidden" r:id="rId2"/>
  </sheets>
  <externalReferences>
    <externalReference r:id="rId3"/>
  </externalReferences>
  <definedNames>
    <definedName name="_xlnm.Print_Area" localSheetId="0">'Datos Generales'!$A$1:$G$48</definedName>
    <definedName name="Fuentes" localSheetId="0">[1]Hoja1!$B$3:$B$11</definedName>
    <definedName name="Seleccione">#REF!</definedName>
    <definedName name="Seleccione_la_opción_que_correspon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4" i="3" l="1"/>
  <c r="Z34" i="3"/>
  <c r="W34" i="3"/>
  <c r="V34" i="3"/>
  <c r="S34" i="3"/>
  <c r="R34" i="3"/>
  <c r="O34" i="3"/>
  <c r="N34" i="3"/>
  <c r="K34" i="3"/>
  <c r="H34" i="3"/>
  <c r="AA33" i="3"/>
  <c r="Z33" i="3"/>
  <c r="W33" i="3"/>
  <c r="V33" i="3"/>
  <c r="S33" i="3"/>
  <c r="R33" i="3"/>
  <c r="O33" i="3"/>
  <c r="N33" i="3"/>
  <c r="K33" i="3"/>
  <c r="H33" i="3"/>
  <c r="AB33" i="3" s="1"/>
  <c r="AA32" i="3"/>
  <c r="Z32" i="3"/>
  <c r="W32" i="3"/>
  <c r="V32" i="3"/>
  <c r="S32" i="3"/>
  <c r="R32" i="3"/>
  <c r="O32" i="3"/>
  <c r="N32" i="3"/>
  <c r="K32" i="3"/>
  <c r="H32" i="3"/>
  <c r="AB32" i="3" s="1"/>
  <c r="AA31" i="3"/>
  <c r="Z31" i="3"/>
  <c r="W31" i="3"/>
  <c r="V31" i="3"/>
  <c r="S31" i="3"/>
  <c r="R31" i="3"/>
  <c r="O31" i="3"/>
  <c r="N31" i="3"/>
  <c r="K31" i="3"/>
  <c r="H31" i="3"/>
  <c r="AA30" i="3"/>
  <c r="Z30" i="3"/>
  <c r="W30" i="3"/>
  <c r="V30" i="3"/>
  <c r="S30" i="3"/>
  <c r="R30" i="3"/>
  <c r="O30" i="3"/>
  <c r="N30" i="3"/>
  <c r="K30" i="3"/>
  <c r="H30" i="3"/>
  <c r="AB30" i="3" s="1"/>
  <c r="AA29" i="3"/>
  <c r="Z29" i="3"/>
  <c r="W29" i="3"/>
  <c r="V29" i="3"/>
  <c r="S29" i="3"/>
  <c r="R29" i="3"/>
  <c r="O29" i="3"/>
  <c r="N29" i="3"/>
  <c r="K29" i="3"/>
  <c r="H29" i="3"/>
  <c r="AB29" i="3" s="1"/>
  <c r="AA28" i="3"/>
  <c r="Z28" i="3"/>
  <c r="W28" i="3"/>
  <c r="V28" i="3"/>
  <c r="S28" i="3"/>
  <c r="R28" i="3"/>
  <c r="O28" i="3"/>
  <c r="N28" i="3"/>
  <c r="K28" i="3"/>
  <c r="H28" i="3"/>
  <c r="AA27" i="3"/>
  <c r="Z27" i="3"/>
  <c r="W27" i="3"/>
  <c r="V27" i="3"/>
  <c r="S27" i="3"/>
  <c r="R27" i="3"/>
  <c r="O27" i="3"/>
  <c r="N27" i="3"/>
  <c r="K27" i="3"/>
  <c r="H27" i="3"/>
  <c r="AA26" i="3"/>
  <c r="Z26" i="3"/>
  <c r="W26" i="3"/>
  <c r="V26" i="3"/>
  <c r="S26" i="3"/>
  <c r="R26" i="3"/>
  <c r="O26" i="3"/>
  <c r="N26" i="3"/>
  <c r="K26" i="3"/>
  <c r="H26" i="3"/>
  <c r="AA25" i="3"/>
  <c r="Z25" i="3"/>
  <c r="W25" i="3"/>
  <c r="V25" i="3"/>
  <c r="S25" i="3"/>
  <c r="R25" i="3"/>
  <c r="O25" i="3"/>
  <c r="N25" i="3"/>
  <c r="K25" i="3"/>
  <c r="H25" i="3"/>
  <c r="AB25" i="3" s="1"/>
  <c r="AA24" i="3"/>
  <c r="Z24" i="3"/>
  <c r="W24" i="3"/>
  <c r="V24" i="3"/>
  <c r="S24" i="3"/>
  <c r="R24" i="3"/>
  <c r="O24" i="3"/>
  <c r="N24" i="3"/>
  <c r="K24" i="3"/>
  <c r="H24" i="3"/>
  <c r="AA23" i="3"/>
  <c r="Z23" i="3"/>
  <c r="W23" i="3"/>
  <c r="V23" i="3"/>
  <c r="S23" i="3"/>
  <c r="R23" i="3"/>
  <c r="O23" i="3"/>
  <c r="N23" i="3"/>
  <c r="K23" i="3"/>
  <c r="H23" i="3"/>
  <c r="AB23" i="3" s="1"/>
  <c r="AA22" i="3"/>
  <c r="Z22" i="3"/>
  <c r="W22" i="3"/>
  <c r="V22" i="3"/>
  <c r="S22" i="3"/>
  <c r="R22" i="3"/>
  <c r="O22" i="3"/>
  <c r="N22" i="3"/>
  <c r="K22" i="3"/>
  <c r="H22" i="3"/>
  <c r="AB22" i="3" s="1"/>
  <c r="AA21" i="3"/>
  <c r="Z21" i="3"/>
  <c r="W21" i="3"/>
  <c r="V21" i="3"/>
  <c r="S21" i="3"/>
  <c r="R21" i="3"/>
  <c r="O21" i="3"/>
  <c r="N21" i="3"/>
  <c r="K21" i="3"/>
  <c r="H21" i="3"/>
  <c r="AB21" i="3" s="1"/>
  <c r="AA20" i="3"/>
  <c r="Z20" i="3"/>
  <c r="W20" i="3"/>
  <c r="V20" i="3"/>
  <c r="S20" i="3"/>
  <c r="R20" i="3"/>
  <c r="O20" i="3"/>
  <c r="N20" i="3"/>
  <c r="K20" i="3"/>
  <c r="H20" i="3"/>
  <c r="AA19" i="3"/>
  <c r="Z19" i="3"/>
  <c r="W19" i="3"/>
  <c r="V19" i="3"/>
  <c r="S19" i="3"/>
  <c r="R19" i="3"/>
  <c r="O19" i="3"/>
  <c r="N19" i="3"/>
  <c r="K19" i="3"/>
  <c r="H19" i="3"/>
  <c r="AA18" i="3"/>
  <c r="Z18" i="3"/>
  <c r="W18" i="3"/>
  <c r="V18" i="3"/>
  <c r="S18" i="3"/>
  <c r="R18" i="3"/>
  <c r="O18" i="3"/>
  <c r="N18" i="3"/>
  <c r="K18" i="3"/>
  <c r="H18" i="3"/>
  <c r="AA17" i="3"/>
  <c r="Z17" i="3"/>
  <c r="W17" i="3"/>
  <c r="V17" i="3"/>
  <c r="S17" i="3"/>
  <c r="R17" i="3"/>
  <c r="O17" i="3"/>
  <c r="N17" i="3"/>
  <c r="K17" i="3"/>
  <c r="H17" i="3"/>
  <c r="AB17" i="3" s="1"/>
  <c r="AA16" i="3"/>
  <c r="Z16" i="3"/>
  <c r="W16" i="3"/>
  <c r="V16" i="3"/>
  <c r="S16" i="3"/>
  <c r="R16" i="3"/>
  <c r="O16" i="3"/>
  <c r="N16" i="3"/>
  <c r="K16" i="3"/>
  <c r="H16" i="3"/>
  <c r="AA15" i="3"/>
  <c r="Z15" i="3"/>
  <c r="W15" i="3"/>
  <c r="V15" i="3"/>
  <c r="S15" i="3"/>
  <c r="R15" i="3"/>
  <c r="O15" i="3"/>
  <c r="N15" i="3"/>
  <c r="K15" i="3"/>
  <c r="H15" i="3"/>
  <c r="AB16" i="3" l="1"/>
  <c r="AB15" i="3"/>
  <c r="AB18" i="3"/>
  <c r="AB20" i="3"/>
  <c r="AB27" i="3"/>
  <c r="AB34" i="3"/>
  <c r="AB24" i="3"/>
  <c r="AB31" i="3"/>
  <c r="AB19" i="3"/>
  <c r="AB26" i="3"/>
  <c r="AB28" i="3"/>
</calcChain>
</file>

<file path=xl/sharedStrings.xml><?xml version="1.0" encoding="utf-8"?>
<sst xmlns="http://schemas.openxmlformats.org/spreadsheetml/2006/main" count="477" uniqueCount="273">
  <si>
    <t>NO MODIFIQUE EL FORMULARIO. SI LO HACE, LA POSTULACIÓN SERÁ AUTOMÁTICAMENTE DESCALIFICADA.</t>
  </si>
  <si>
    <r>
      <rPr>
        <b/>
        <sz val="12"/>
        <rFont val="Calibri"/>
        <family val="2"/>
        <scheme val="minor"/>
      </rPr>
      <t xml:space="preserve">Instrucciones: </t>
    </r>
    <r>
      <rPr>
        <sz val="12"/>
        <rFont val="Calibri"/>
        <family val="2"/>
        <scheme val="minor"/>
      </rPr>
      <t>Completar todas las celdas en blanco y seleccionar la información que corresponda en las celdas en gris.</t>
    </r>
  </si>
  <si>
    <t>División de actividad (CIIU)</t>
  </si>
  <si>
    <t>Seleccione la división</t>
  </si>
  <si>
    <t>Ventas Anuales (s/IVA)</t>
  </si>
  <si>
    <t>Seleccione la opción que corresponda</t>
  </si>
  <si>
    <t>B. DATOS DE CONTACTO</t>
  </si>
  <si>
    <t>Nombre</t>
  </si>
  <si>
    <t>Cargo</t>
  </si>
  <si>
    <t>Teléfono</t>
  </si>
  <si>
    <t>Agente Certificador de Ahorros</t>
  </si>
  <si>
    <t>Final de esta hoja</t>
  </si>
  <si>
    <t>Departamento</t>
  </si>
  <si>
    <t>Seleccione el Departamento</t>
  </si>
  <si>
    <t>Tamaño de empresa</t>
  </si>
  <si>
    <t>Artigas</t>
  </si>
  <si>
    <t>01. Producción agropecuaria, caza y actividades de servicios conexas</t>
  </si>
  <si>
    <t>Canelones</t>
  </si>
  <si>
    <t>Micro</t>
  </si>
  <si>
    <t>02. Forestación y extracción de madera</t>
  </si>
  <si>
    <t>Cerro Largo</t>
  </si>
  <si>
    <t>Pequeña</t>
  </si>
  <si>
    <t>Público</t>
  </si>
  <si>
    <t>03. Pesca y Acuicultura</t>
  </si>
  <si>
    <t>Colonia</t>
  </si>
  <si>
    <t>Mediana</t>
  </si>
  <si>
    <t>Comercial y Servicios</t>
  </si>
  <si>
    <t>05. Extracción de carbón y lignito, extracción de turba</t>
  </si>
  <si>
    <t>Durazno</t>
  </si>
  <si>
    <t>Grande</t>
  </si>
  <si>
    <t>06. Extracción de petróleo crudo y gas natural</t>
  </si>
  <si>
    <t>Flores</t>
  </si>
  <si>
    <t>Industria</t>
  </si>
  <si>
    <t>07. Extracción de minerales metalíferos</t>
  </si>
  <si>
    <t>Florida</t>
  </si>
  <si>
    <t>08. Explotación de otras minas y canteras</t>
  </si>
  <si>
    <t>Lavalleja</t>
  </si>
  <si>
    <t>Hasta 2.000.000 UI</t>
  </si>
  <si>
    <t>09. Actividades de apoyo a la explotación de minas</t>
  </si>
  <si>
    <t>Maldonado</t>
  </si>
  <si>
    <t>Hasta 10.000.000 UI</t>
  </si>
  <si>
    <t>10. Elaboración de productos alimenticios</t>
  </si>
  <si>
    <t>Montevideo</t>
  </si>
  <si>
    <t>Hasta 75.000.000 UI</t>
  </si>
  <si>
    <t>11. Elaboración de bebidas</t>
  </si>
  <si>
    <t>Paysandú</t>
  </si>
  <si>
    <t>Más de 75.000.000 UI</t>
  </si>
  <si>
    <t>12. Elaboración de productos de tabaco</t>
  </si>
  <si>
    <t>Río Negro</t>
  </si>
  <si>
    <t>Certificado Pyme</t>
  </si>
  <si>
    <t>13. Fabricación de productos textiles</t>
  </si>
  <si>
    <t>Rivera</t>
  </si>
  <si>
    <t>14. Fabricación de prendas de vestir</t>
  </si>
  <si>
    <t>Rocha</t>
  </si>
  <si>
    <t>Si</t>
  </si>
  <si>
    <t>15. Fabricación de cueros y productos conexos</t>
  </si>
  <si>
    <t>Salto</t>
  </si>
  <si>
    <t>No</t>
  </si>
  <si>
    <t>16. Producción de madera y fabricación de productos de madera y corcho, excepto muebles; fabricación de artículos de paja y de materiales trenzables.</t>
  </si>
  <si>
    <t>San José</t>
  </si>
  <si>
    <t>17. Fabricación de papel y de los productos de papel</t>
  </si>
  <si>
    <t>Soriano</t>
  </si>
  <si>
    <t>18. Actividades de impresión y reproducción de grabaciones</t>
  </si>
  <si>
    <t>Tacuarembó</t>
  </si>
  <si>
    <t>19. Fabricación de coque y de productos de la refinación del petróleo</t>
  </si>
  <si>
    <t>Treinta y Tres</t>
  </si>
  <si>
    <t>20. Fabricación de sustancias y productos químicos</t>
  </si>
  <si>
    <t>21. Fabricación de productos farmacéuticos, sustancias químicas medicinales y de productos botánicos.</t>
  </si>
  <si>
    <t>22. Fabricación de productos de caucho y plástico</t>
  </si>
  <si>
    <t>23. Fabricación de otros productos minerales no metálicos</t>
  </si>
  <si>
    <t>24. Fabricación de metales comunes</t>
  </si>
  <si>
    <t>25. Fabricación de productos derivados del metal, excepto maquinaria y equipo</t>
  </si>
  <si>
    <t>26. Fabricación de los productos informáticos, electrónicos y ópticos</t>
  </si>
  <si>
    <t>27. Fabricación de equipo eléctrico</t>
  </si>
  <si>
    <t>55. Alojamiento</t>
  </si>
  <si>
    <t>56. Servicio de alimento y bebida</t>
  </si>
  <si>
    <t>58. Actividades de publicación</t>
  </si>
  <si>
    <t>59. Actividades de producción de películas, de video de programas de televisión, grabación y publicación de música y sonido.</t>
  </si>
  <si>
    <t>60. Actividades de Programación y distribución</t>
  </si>
  <si>
    <t>61. Telecomunicaciones.</t>
  </si>
  <si>
    <t>62. Actividades de la tecnología de información y del servicio informativo.</t>
  </si>
  <si>
    <t>63. Actividades del servicio informativo.</t>
  </si>
  <si>
    <t>64. Servicios financieros, excepto seguros y fondos de pensiones.</t>
  </si>
  <si>
    <t>65. Seguros, reaseguros y fondos de pensiones, excepto los planes de seguridad social de afiliación obligatoria.</t>
  </si>
  <si>
    <t>66. Actividades auxiliares a los servicios financieros y actividades de seguros.</t>
  </si>
  <si>
    <t>68. Actividades inmobiliarias</t>
  </si>
  <si>
    <t>69. Actividades jurídicas y de contabilidad</t>
  </si>
  <si>
    <t>70. Actividades de oficinas centrales, actividades de administración de empresas y de consultoría sobre administración de empresas.</t>
  </si>
  <si>
    <t>71. Actividades de arquitectura e ingeniería; ensayos y análisis técnicos.</t>
  </si>
  <si>
    <t>72. Investigación y desarrollo científicos.</t>
  </si>
  <si>
    <t>73. Publicidad e investigación de mercados</t>
  </si>
  <si>
    <t>74. Otras actividades profesionales, científicas y técnicas</t>
  </si>
  <si>
    <t>75. Actividades veterinarias</t>
  </si>
  <si>
    <t>77. Actividades del alquiler y arrendamiento</t>
  </si>
  <si>
    <t>78. Actividades de las agencias de empleo</t>
  </si>
  <si>
    <t>79. Actividades de las agencias de viajes, operadores turísticos y servicios de reserva relacionados</t>
  </si>
  <si>
    <t>80. Actividades de seguridad e investigación</t>
  </si>
  <si>
    <t>81. Actividades de servicio a edificios y paisajes (jardines, áreas verdes, etc.)</t>
  </si>
  <si>
    <t>82. Actividades de oficinas administrativas, soporte de oficinas y otras actividades de soportes de negocios.</t>
  </si>
  <si>
    <t>84. Administración pública y la defensa; planes de seguridad social de afiliación obligatoria.</t>
  </si>
  <si>
    <t>85. Enseñanza</t>
  </si>
  <si>
    <t>86. Actividades relacionadas con la salud humana</t>
  </si>
  <si>
    <t>87. Instituciones residenciales de cuidado</t>
  </si>
  <si>
    <t>88. Servicios sociales sin alojamiento</t>
  </si>
  <si>
    <t>90. Actividades de arte, entretenimiento y creatividad</t>
  </si>
  <si>
    <t>91. Bibliotecas, archivos, museos y otras actividades culturales</t>
  </si>
  <si>
    <t>92. Actividades de juego y apuestas</t>
  </si>
  <si>
    <t>93. Actividades deportivas, de diversión y esparcimiento</t>
  </si>
  <si>
    <t>94. Actividades de asociaciones u organizaciones</t>
  </si>
  <si>
    <t>95. Reparación de computadoras y artículos de uso personal y doméstico.</t>
  </si>
  <si>
    <t>96. Otras actividades de servicios</t>
  </si>
  <si>
    <t>97. Actividades de los hogares en calidad de empleadores de personal doméstico.</t>
  </si>
  <si>
    <t>98. Actividades indiferenciadas de producción de bienes y servicios de los hogares privados para uso propio.</t>
  </si>
  <si>
    <t>99. Actividades de organizaciones y órganos extraterritoriales</t>
  </si>
  <si>
    <t>Nº instalación</t>
  </si>
  <si>
    <t>Valor</t>
  </si>
  <si>
    <t>Fuente de energía 1</t>
  </si>
  <si>
    <t>Unidad</t>
  </si>
  <si>
    <t>Fuente de energía 2</t>
  </si>
  <si>
    <t xml:space="preserve">Unidad </t>
  </si>
  <si>
    <t>Fuente de energía 3</t>
  </si>
  <si>
    <t>Seleccione</t>
  </si>
  <si>
    <t>Fuente de la energía</t>
  </si>
  <si>
    <t>Unidad física</t>
  </si>
  <si>
    <t>Aserrín</t>
  </si>
  <si>
    <t>t</t>
  </si>
  <si>
    <t>Bagazo</t>
  </si>
  <si>
    <t>Biodiesel</t>
  </si>
  <si>
    <t>l</t>
  </si>
  <si>
    <t>Bioetanol</t>
  </si>
  <si>
    <t>Carbón mineral</t>
  </si>
  <si>
    <t>Carbón vegetal</t>
  </si>
  <si>
    <t>Cáscara de arroz</t>
  </si>
  <si>
    <t>Cáscara de girasol</t>
  </si>
  <si>
    <t>Casullo de cebada</t>
  </si>
  <si>
    <t>Chips</t>
  </si>
  <si>
    <t>Coque de carbón</t>
  </si>
  <si>
    <t>Coque de petróleo</t>
  </si>
  <si>
    <t>Coque de petróleo importado</t>
  </si>
  <si>
    <t>Electricidad de la red</t>
  </si>
  <si>
    <t>kWh</t>
  </si>
  <si>
    <t>Gas natural</t>
  </si>
  <si>
    <t>m3</t>
  </si>
  <si>
    <t>Gasoil 10S</t>
  </si>
  <si>
    <t>Gasoil 50S</t>
  </si>
  <si>
    <t>Gasolina aviación 100/130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</si>
  <si>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</si>
  <si>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</si>
  <si>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</si>
  <si>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</si>
  <si>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</si>
  <si>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</si>
  <si>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</si>
  <si>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</si>
  <si>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</si>
  <si>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DATOS DE LA/S INSTALACION/ES DEL POSTULANTE</t>
  </si>
  <si>
    <t>DATOS GENERALES DEL POSTULANTE</t>
  </si>
  <si>
    <t>PCI</t>
  </si>
  <si>
    <t>tep/t</t>
  </si>
  <si>
    <t>tep/l</t>
  </si>
  <si>
    <t>tep/kWh</t>
  </si>
  <si>
    <t>Tarifa Residencial Simple</t>
  </si>
  <si>
    <t>Tarifa General Simple</t>
  </si>
  <si>
    <t>MC1</t>
  </si>
  <si>
    <t>MC2</t>
  </si>
  <si>
    <t>MC3</t>
  </si>
  <si>
    <t>GC1</t>
  </si>
  <si>
    <t>GC2</t>
  </si>
  <si>
    <t>GC3</t>
  </si>
  <si>
    <t>GC4</t>
  </si>
  <si>
    <t>GC5</t>
  </si>
  <si>
    <t>Tarifa doble horario alumbrado público</t>
  </si>
  <si>
    <t>Responsable de la ESCO en la empresa/institución postulante (si corresponde)</t>
  </si>
  <si>
    <t>Correo electrónico</t>
  </si>
  <si>
    <t>Tarifa Residencial doble horario</t>
  </si>
  <si>
    <t>Tarifa Residencial triple horario</t>
  </si>
  <si>
    <t>Tarifa Residencial de consumo básico (TCB)</t>
  </si>
  <si>
    <t>Tarifa General hora-estacional</t>
  </si>
  <si>
    <t>TZ1</t>
  </si>
  <si>
    <t>TZ2</t>
  </si>
  <si>
    <t>TZ3</t>
  </si>
  <si>
    <t>Tarifa de alumbrado público (conexiones sin medidor)</t>
  </si>
  <si>
    <t>Tarifa de alumbrado público (conexiones con medidor)</t>
  </si>
  <si>
    <t>Tarifa de movilidad eléctrica</t>
  </si>
  <si>
    <t>tep/m3</t>
  </si>
  <si>
    <t>Fueloil calefacción</t>
  </si>
  <si>
    <t>Fueloil intermedio</t>
  </si>
  <si>
    <t>Fueloil pesado</t>
  </si>
  <si>
    <t>Supergás</t>
  </si>
  <si>
    <t>Consumo total anual de energía (tep/año)</t>
  </si>
  <si>
    <r>
      <rPr>
        <b/>
        <sz val="12"/>
        <rFont val="Calibri"/>
        <family val="2"/>
      </rPr>
      <t xml:space="preserve">Instrucciones: </t>
    </r>
    <r>
      <rPr>
        <sz val="12"/>
        <rFont val="Calibri"/>
        <family val="2"/>
      </rPr>
      <t xml:space="preserve">Completar todas las celdas en blanco y seleccionar la información que corresponda en las celdas en gris. Las celdas de otros colores corresponden a cálculos automáticos. </t>
    </r>
  </si>
  <si>
    <t xml:space="preserve">Importante: </t>
  </si>
  <si>
    <t>- La razón social debe coincidir (incluyendo mayúsculas y minúscilas) con el ingresado en Trámites en línea</t>
  </si>
  <si>
    <t xml:space="preserve">- El/los nombre/s de la/s instalacion/es (incluyendo mayúsculas y minúsculas) deben coincidir con el ingresado en Trámites en línea. </t>
  </si>
  <si>
    <t>- Solo deben completarse datos de más de 1 instalación cuando la empresa/entidad postulante presenta una misma medida distribuida en varias instalaciones. Caso contrario, debe presentar un Formulario por instalación.</t>
  </si>
  <si>
    <r>
      <t xml:space="preserve">Consumo de energía eléctrica de la red </t>
    </r>
    <r>
      <rPr>
        <b/>
        <sz val="11"/>
        <color theme="1"/>
        <rFont val="Calibri"/>
        <family val="2"/>
      </rPr>
      <t>(kWh/año)</t>
    </r>
  </si>
  <si>
    <t>Energía eléctrica autoconsumida (si aplica)</t>
  </si>
  <si>
    <t>Consumo de otras fuentes de energía (1)</t>
  </si>
  <si>
    <t>Consumo de otras fuentes de energía (2)</t>
  </si>
  <si>
    <t>Consumo de otras fuentes de energía (3)</t>
  </si>
  <si>
    <t>Consumo de otras fuentes de energía (4)</t>
  </si>
  <si>
    <t>Nombre (si es residencial) / Razón social (si es institución)</t>
  </si>
  <si>
    <t>C.I. (si es residencial)/RUT(si es institución)</t>
  </si>
  <si>
    <t>Nombre de instalación, sucursal, planta industrial o dependencia</t>
  </si>
  <si>
    <t>Tipo de consumidor de UTE</t>
  </si>
  <si>
    <t>Valor (kWh/año)</t>
  </si>
  <si>
    <t>tep/año</t>
  </si>
  <si>
    <t>Fuente de energía primaria</t>
  </si>
  <si>
    <t>Fuente de energía 4</t>
  </si>
  <si>
    <t>Energía eléctrica autogenerada</t>
  </si>
  <si>
    <t>Biomasa</t>
  </si>
  <si>
    <t>Hidráulica</t>
  </si>
  <si>
    <t>Fotovoltaica</t>
  </si>
  <si>
    <t>Eólica</t>
  </si>
  <si>
    <t>Otra</t>
  </si>
  <si>
    <t>Consumo de energía en el año 2019</t>
  </si>
  <si>
    <t>Calle y Nro. de puerta</t>
  </si>
  <si>
    <t>Barrio/Localidad</t>
  </si>
  <si>
    <t>Ciudad</t>
  </si>
  <si>
    <t>Dirección</t>
  </si>
  <si>
    <t>DIVISIÓN DE ACTIVIDAD (CIIU)</t>
  </si>
  <si>
    <t>Personal empleado (cantidad total)</t>
  </si>
  <si>
    <t>Personal empleado (cantidad de mujeres)</t>
  </si>
  <si>
    <t>28. Fabricación de la maquinaria y equipo n.c.p.</t>
  </si>
  <si>
    <t>29.Fabricación de vehículos automotores, remolques y semiremolques</t>
  </si>
  <si>
    <t>30. Fabricación de otros tipos de equipo de transporte</t>
  </si>
  <si>
    <t>31. Fabricación de muebles</t>
  </si>
  <si>
    <t>32. Otras industrias manufactureras</t>
  </si>
  <si>
    <t>33. Reparación e instalación de la maquinaria y equipo</t>
  </si>
  <si>
    <t>35. Suministro de electricidad, gas, vapor y aire acondicionado</t>
  </si>
  <si>
    <t>36. Captación, tratamiento y suministro de agua</t>
  </si>
  <si>
    <t>37. Alcantarillado</t>
  </si>
  <si>
    <t>38. Recolección, tratamiento y eliminación de desechos, recuperación de materiales</t>
  </si>
  <si>
    <t>39. Actividades de saneamiento y otros servicios de gestión de desechos</t>
  </si>
  <si>
    <t>41. Construcción de obras de arquitectura</t>
  </si>
  <si>
    <t>42. Ingeniería Civil</t>
  </si>
  <si>
    <t>43. Actividades especializadas de la construcción</t>
  </si>
  <si>
    <t>45. Comercio al por mayor y al por menor; reparación de vehículos automotores y motocicletas</t>
  </si>
  <si>
    <t>46. Comercio al por mayor, excepto de los vehículos de motor y de las motocicletas</t>
  </si>
  <si>
    <t>47. Comercio al por menor, excepto el comercio de vehículos automotores y motocicletas.</t>
  </si>
  <si>
    <t>49. Transporte por vía terrestre; transporte por tuberías</t>
  </si>
  <si>
    <t>50. Transporte por vía acuática</t>
  </si>
  <si>
    <t>51. Transporte por vía aérea</t>
  </si>
  <si>
    <t>52. Depósito y actividades de transporte complementarias</t>
  </si>
  <si>
    <t>53. Correo y servicios de mensajería</t>
  </si>
  <si>
    <t>Para empresas: Ventas Anuales en UI (s/IVA)</t>
  </si>
  <si>
    <t>Para empresas, Clasificación por tamaño</t>
  </si>
  <si>
    <t>Si es empresa mipyme, ¿tiene Certificado Pyme vigente?</t>
  </si>
  <si>
    <t xml:space="preserve">Cotización de la UI, disponible en: https://www.bcu.gub.uy/Estadisticas-e-Indicadores/Paginas/Cotizaciones.aspx </t>
  </si>
  <si>
    <t>ESCO que trabaja en la empresa/institución postulante y/o preparó la postulación (si corresponde)</t>
  </si>
  <si>
    <t>A. DATOS DE LA EMPRESA, INSTITUCIÓN, ORGANIZACIÓN O PERSONA POSTULANTE</t>
  </si>
  <si>
    <t>Razón social (si aplica)</t>
  </si>
  <si>
    <t>RUT (si aplica)</t>
  </si>
  <si>
    <t>Categoría del Premio</t>
  </si>
  <si>
    <t>Sub-categoría del Premio (si aplica)</t>
  </si>
  <si>
    <t>Categoría</t>
  </si>
  <si>
    <t>Edificaciones</t>
  </si>
  <si>
    <t>Educación</t>
  </si>
  <si>
    <t>ESCO</t>
  </si>
  <si>
    <t>Movilidad</t>
  </si>
  <si>
    <t>Subcategoría</t>
  </si>
  <si>
    <t>Empresa grande</t>
  </si>
  <si>
    <t>Empresa mediana</t>
  </si>
  <si>
    <t>Empresa micro y pequeña</t>
  </si>
  <si>
    <t>Cursos formales</t>
  </si>
  <si>
    <t>Sensibilización y capacitación</t>
  </si>
  <si>
    <t>Nombre de la entidad postulante</t>
  </si>
  <si>
    <t>Si es empresa o institución, indique su tamaño</t>
  </si>
  <si>
    <t>Directivo o representante de la empresa/institución o 
Referente del proyecto o de la empresa/institución/organización (para Educación)</t>
  </si>
  <si>
    <t>Responsable Técnico de la empresa/institución (si corresponde)</t>
  </si>
  <si>
    <t>Caracterización de la empresa, institución, organización o persona postulante</t>
  </si>
  <si>
    <t>PREMIO NACIONAL DE EFICIENCIA ENERGÉTICA 2023</t>
  </si>
  <si>
    <r>
      <rPr>
        <b/>
        <i/>
        <sz val="12"/>
        <color theme="1"/>
        <rFont val="Calibri"/>
        <family val="2"/>
        <scheme val="minor"/>
      </rPr>
      <t xml:space="preserve">Importante: </t>
    </r>
    <r>
      <rPr>
        <sz val="12"/>
        <color theme="1"/>
        <rFont val="Calibri"/>
        <family val="2"/>
        <scheme val="minor"/>
      </rPr>
      <t xml:space="preserve">debe completar todos los campos. </t>
    </r>
    <r>
      <rPr>
        <b/>
        <u/>
        <sz val="12"/>
        <color theme="1"/>
        <rFont val="Calibri"/>
        <family val="2"/>
        <scheme val="minor"/>
      </rPr>
      <t>Los teléfonos y correos electrónicos deben ser los de contacto directo con la correspondiente persona.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</si>
</sst>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Courier"/>
      <family val="3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B050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i/>
      <sz val="14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rgb="FF00B05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/>
    <xf numFmtId="164" fontId="22" fillId="0" borderId="0"/>
    <xf numFmtId="164" fontId="22" fillId="0" borderId="0"/>
    <xf numFmtId="0" fontId="1" fillId="0" borderId="0"/>
    <xf numFmtId="0" fontId="31" fillId="0" borderId="0"/>
    <xf numFmtId="0" fontId="31" fillId="0" borderId="0"/>
  </cellStyleXfs>
  <cellXfs count="170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/>
    <xf numFmtId="0" fontId="5" fillId="2" borderId="3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4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8" xfId="0" applyFill="1" applyBorder="1"/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9" fillId="2" borderId="4" xfId="0" applyFont="1" applyFill="1" applyBorder="1" applyAlignment="1">
      <alignment vertical="center"/>
    </xf>
    <xf numFmtId="0" fontId="10" fillId="2" borderId="0" xfId="0" applyFont="1" applyFill="1"/>
    <xf numFmtId="0" fontId="9" fillId="2" borderId="0" xfId="0" applyFont="1" applyFill="1"/>
    <xf numFmtId="0" fontId="9" fillId="2" borderId="8" xfId="0" applyFont="1" applyFill="1" applyBorder="1"/>
    <xf numFmtId="0" fontId="9" fillId="2" borderId="4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11" fillId="2" borderId="4" xfId="0" applyFont="1" applyFill="1" applyBorder="1" applyAlignment="1">
      <alignment vertical="center"/>
    </xf>
    <xf numFmtId="0" fontId="11" fillId="2" borderId="0" xfId="0" applyFont="1" applyFill="1"/>
    <xf numFmtId="0" fontId="11" fillId="2" borderId="8" xfId="0" applyFont="1" applyFill="1" applyBorder="1"/>
    <xf numFmtId="0" fontId="11" fillId="2" borderId="4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8" xfId="0" applyFont="1" applyFill="1" applyBorder="1"/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9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1" fontId="14" fillId="2" borderId="9" xfId="0" applyNumberFormat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right" vertical="center" wrapText="1"/>
    </xf>
    <xf numFmtId="0" fontId="0" fillId="4" borderId="9" xfId="0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6" fillId="2" borderId="9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14" fillId="5" borderId="9" xfId="0" applyFont="1" applyFill="1" applyBorder="1" applyAlignment="1">
      <alignment horizontal="left" wrapText="1"/>
    </xf>
    <xf numFmtId="0" fontId="17" fillId="2" borderId="2" xfId="0" applyFont="1" applyFill="1" applyBorder="1"/>
    <xf numFmtId="0" fontId="18" fillId="2" borderId="2" xfId="0" applyFont="1" applyFill="1" applyBorder="1"/>
    <xf numFmtId="0" fontId="3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" fillId="2" borderId="0" xfId="0" applyFont="1" applyFill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indent="2"/>
    </xf>
    <xf numFmtId="0" fontId="20" fillId="0" borderId="0" xfId="0" applyFont="1" applyAlignment="1">
      <alignment horizontal="left" vertical="center" indent="2"/>
    </xf>
    <xf numFmtId="0" fontId="0" fillId="2" borderId="0" xfId="0" applyFill="1" applyAlignment="1">
      <alignment horizontal="left" vertical="top" indent="2"/>
    </xf>
    <xf numFmtId="0" fontId="15" fillId="3" borderId="5" xfId="0" applyFont="1" applyFill="1" applyBorder="1"/>
    <xf numFmtId="0" fontId="11" fillId="2" borderId="9" xfId="0" applyFont="1" applyFill="1" applyBorder="1" applyAlignment="1" applyProtection="1">
      <alignment vertical="center" wrapText="1"/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0" fontId="16" fillId="2" borderId="9" xfId="1" applyFill="1" applyBorder="1" applyAlignment="1" applyProtection="1">
      <protection locked="0"/>
    </xf>
    <xf numFmtId="0" fontId="14" fillId="5" borderId="9" xfId="0" applyFont="1" applyFill="1" applyBorder="1" applyAlignment="1">
      <alignment wrapText="1"/>
    </xf>
    <xf numFmtId="0" fontId="2" fillId="2" borderId="0" xfId="0" applyFont="1" applyFill="1" applyProtection="1">
      <protection locked="0"/>
    </xf>
    <xf numFmtId="0" fontId="3" fillId="2" borderId="9" xfId="0" applyFont="1" applyFill="1" applyBorder="1" applyAlignment="1">
      <alignment wrapText="1"/>
    </xf>
    <xf numFmtId="0" fontId="26" fillId="11" borderId="16" xfId="5" applyFont="1" applyFill="1" applyBorder="1" applyAlignment="1" applyProtection="1">
      <alignment horizontal="left" vertical="center"/>
      <protection locked="0"/>
    </xf>
    <xf numFmtId="0" fontId="24" fillId="7" borderId="18" xfId="5" applyFont="1" applyFill="1" applyBorder="1" applyAlignment="1">
      <alignment vertical="center"/>
    </xf>
    <xf numFmtId="0" fontId="24" fillId="7" borderId="17" xfId="5" applyFont="1" applyFill="1" applyBorder="1"/>
    <xf numFmtId="0" fontId="24" fillId="7" borderId="0" xfId="5" applyFont="1" applyFill="1"/>
    <xf numFmtId="0" fontId="24" fillId="0" borderId="0" xfId="5" applyFont="1"/>
    <xf numFmtId="0" fontId="31" fillId="0" borderId="0" xfId="5"/>
    <xf numFmtId="0" fontId="25" fillId="6" borderId="19" xfId="5" applyFont="1" applyFill="1" applyBorder="1"/>
    <xf numFmtId="0" fontId="32" fillId="6" borderId="0" xfId="5" applyFont="1" applyFill="1"/>
    <xf numFmtId="0" fontId="25" fillId="6" borderId="0" xfId="5" applyFont="1" applyFill="1"/>
    <xf numFmtId="0" fontId="32" fillId="6" borderId="0" xfId="5" applyFont="1" applyFill="1" applyAlignment="1">
      <alignment vertical="center"/>
    </xf>
    <xf numFmtId="0" fontId="24" fillId="7" borderId="19" xfId="5" applyFont="1" applyFill="1" applyBorder="1" applyAlignment="1">
      <alignment vertical="center"/>
    </xf>
    <xf numFmtId="0" fontId="33" fillId="7" borderId="0" xfId="5" applyFont="1" applyFill="1" applyAlignment="1">
      <alignment horizontal="left" vertical="center" wrapText="1"/>
    </xf>
    <xf numFmtId="0" fontId="26" fillId="7" borderId="0" xfId="5" applyFont="1" applyFill="1"/>
    <xf numFmtId="0" fontId="27" fillId="7" borderId="19" xfId="5" applyFont="1" applyFill="1" applyBorder="1" applyAlignment="1">
      <alignment vertical="center"/>
    </xf>
    <xf numFmtId="0" fontId="34" fillId="7" borderId="0" xfId="5" applyFont="1" applyFill="1"/>
    <xf numFmtId="0" fontId="27" fillId="7" borderId="0" xfId="5" applyFont="1" applyFill="1"/>
    <xf numFmtId="0" fontId="37" fillId="7" borderId="0" xfId="5" applyFont="1" applyFill="1"/>
    <xf numFmtId="0" fontId="24" fillId="7" borderId="0" xfId="5" quotePrefix="1" applyFont="1" applyFill="1"/>
    <xf numFmtId="0" fontId="26" fillId="7" borderId="19" xfId="5" applyFont="1" applyFill="1" applyBorder="1" applyAlignment="1">
      <alignment vertical="center"/>
    </xf>
    <xf numFmtId="0" fontId="26" fillId="7" borderId="0" xfId="5" applyFont="1" applyFill="1" applyAlignment="1">
      <alignment horizontal="center" vertical="center" wrapText="1"/>
    </xf>
    <xf numFmtId="0" fontId="38" fillId="10" borderId="18" xfId="5" applyFont="1" applyFill="1" applyBorder="1" applyAlignment="1">
      <alignment vertical="center"/>
    </xf>
    <xf numFmtId="0" fontId="39" fillId="10" borderId="17" xfId="5" applyFont="1" applyFill="1" applyBorder="1" applyAlignment="1">
      <alignment vertical="center"/>
    </xf>
    <xf numFmtId="0" fontId="39" fillId="8" borderId="13" xfId="5" applyFont="1" applyFill="1" applyBorder="1" applyAlignment="1">
      <alignment vertical="center"/>
    </xf>
    <xf numFmtId="0" fontId="28" fillId="8" borderId="13" xfId="5" applyFont="1" applyFill="1" applyBorder="1" applyAlignment="1">
      <alignment horizontal="center" vertical="center"/>
    </xf>
    <xf numFmtId="0" fontId="28" fillId="7" borderId="19" xfId="5" applyFont="1" applyFill="1" applyBorder="1" applyAlignment="1">
      <alignment vertical="center" wrapText="1"/>
    </xf>
    <xf numFmtId="0" fontId="28" fillId="7" borderId="0" xfId="5" applyFont="1" applyFill="1" applyAlignment="1">
      <alignment vertical="center" wrapText="1"/>
    </xf>
    <xf numFmtId="0" fontId="28" fillId="8" borderId="16" xfId="5" applyFont="1" applyFill="1" applyBorder="1" applyAlignment="1">
      <alignment horizontal="center" vertical="center" wrapText="1"/>
    </xf>
    <xf numFmtId="0" fontId="28" fillId="8" borderId="15" xfId="5" applyFont="1" applyFill="1" applyBorder="1" applyAlignment="1">
      <alignment horizontal="center" vertical="center" wrapText="1"/>
    </xf>
    <xf numFmtId="0" fontId="28" fillId="8" borderId="14" xfId="5" applyFont="1" applyFill="1" applyBorder="1" applyAlignment="1">
      <alignment horizontal="center" vertical="center" wrapText="1"/>
    </xf>
    <xf numFmtId="0" fontId="26" fillId="7" borderId="16" xfId="5" applyFont="1" applyFill="1" applyBorder="1" applyAlignment="1">
      <alignment vertical="center"/>
    </xf>
    <xf numFmtId="2" fontId="26" fillId="9" borderId="16" xfId="5" applyNumberFormat="1" applyFont="1" applyFill="1" applyBorder="1" applyAlignment="1">
      <alignment horizontal="right" vertical="center"/>
    </xf>
    <xf numFmtId="0" fontId="26" fillId="9" borderId="16" xfId="5" applyFont="1" applyFill="1" applyBorder="1" applyAlignment="1">
      <alignment horizontal="right" vertical="center"/>
    </xf>
    <xf numFmtId="2" fontId="28" fillId="9" borderId="16" xfId="5" applyNumberFormat="1" applyFont="1" applyFill="1" applyBorder="1" applyAlignment="1">
      <alignment horizontal="right" vertical="center"/>
    </xf>
    <xf numFmtId="0" fontId="26" fillId="7" borderId="19" xfId="5" applyFont="1" applyFill="1" applyBorder="1"/>
    <xf numFmtId="0" fontId="33" fillId="7" borderId="0" xfId="5" applyFont="1" applyFill="1" applyAlignment="1">
      <alignment horizontal="center" vertical="center" wrapText="1"/>
    </xf>
    <xf numFmtId="0" fontId="29" fillId="0" borderId="0" xfId="5" applyFont="1"/>
    <xf numFmtId="0" fontId="30" fillId="7" borderId="17" xfId="5" applyFont="1" applyFill="1" applyBorder="1"/>
    <xf numFmtId="0" fontId="41" fillId="7" borderId="17" xfId="5" applyFont="1" applyFill="1" applyBorder="1"/>
    <xf numFmtId="0" fontId="26" fillId="7" borderId="16" xfId="5" applyFont="1" applyFill="1" applyBorder="1"/>
    <xf numFmtId="0" fontId="28" fillId="7" borderId="16" xfId="6" applyFont="1" applyFill="1" applyBorder="1" applyAlignment="1">
      <alignment vertical="center"/>
    </xf>
    <xf numFmtId="0" fontId="28" fillId="7" borderId="16" xfId="5" applyFont="1" applyFill="1" applyBorder="1" applyAlignment="1">
      <alignment vertical="center"/>
    </xf>
    <xf numFmtId="164" fontId="42" fillId="0" borderId="21" xfId="5" applyNumberFormat="1" applyFont="1" applyBorder="1" applyAlignment="1">
      <alignment horizontal="center" vertical="center" wrapText="1"/>
    </xf>
    <xf numFmtId="164" fontId="42" fillId="0" borderId="16" xfId="5" applyNumberFormat="1" applyFont="1" applyBorder="1" applyAlignment="1">
      <alignment horizontal="center" vertical="center" wrapText="1"/>
    </xf>
    <xf numFmtId="0" fontId="43" fillId="0" borderId="16" xfId="6" applyFont="1" applyBorder="1" applyAlignment="1">
      <alignment vertical="center"/>
    </xf>
    <xf numFmtId="0" fontId="44" fillId="0" borderId="16" xfId="5" applyFont="1" applyBorder="1" applyAlignment="1">
      <alignment vertical="center"/>
    </xf>
    <xf numFmtId="0" fontId="26" fillId="7" borderId="21" xfId="5" applyFont="1" applyFill="1" applyBorder="1"/>
    <xf numFmtId="0" fontId="40" fillId="7" borderId="16" xfId="6" applyFont="1" applyFill="1" applyBorder="1" applyAlignment="1">
      <alignment vertical="top"/>
    </xf>
    <xf numFmtId="0" fontId="26" fillId="7" borderId="16" xfId="5" applyFont="1" applyFill="1" applyBorder="1" applyAlignment="1">
      <alignment vertical="top" wrapText="1"/>
    </xf>
    <xf numFmtId="165" fontId="40" fillId="0" borderId="21" xfId="5" applyNumberFormat="1" applyFont="1" applyBorder="1" applyAlignment="1">
      <alignment horizontal="center" vertical="center"/>
    </xf>
    <xf numFmtId="11" fontId="40" fillId="0" borderId="16" xfId="5" applyNumberFormat="1" applyFont="1" applyBorder="1" applyAlignment="1">
      <alignment horizontal="center" vertical="center"/>
    </xf>
    <xf numFmtId="164" fontId="40" fillId="0" borderId="21" xfId="5" applyNumberFormat="1" applyFont="1" applyBorder="1" applyAlignment="1">
      <alignment horizontal="center" vertical="center"/>
    </xf>
    <xf numFmtId="0" fontId="40" fillId="7" borderId="16" xfId="6" applyFont="1" applyFill="1" applyBorder="1"/>
    <xf numFmtId="0" fontId="26" fillId="0" borderId="16" xfId="5" applyFont="1" applyBorder="1" applyAlignment="1">
      <alignment vertical="center"/>
    </xf>
    <xf numFmtId="0" fontId="26" fillId="7" borderId="16" xfId="5" applyFont="1" applyFill="1" applyBorder="1" applyAlignment="1" applyProtection="1">
      <alignment vertical="center"/>
      <protection locked="0"/>
    </xf>
    <xf numFmtId="0" fontId="26" fillId="7" borderId="16" xfId="5" applyFont="1" applyFill="1" applyBorder="1" applyAlignment="1" applyProtection="1">
      <alignment horizontal="center" vertical="center" wrapText="1"/>
      <protection locked="0"/>
    </xf>
    <xf numFmtId="0" fontId="26" fillId="7" borderId="20" xfId="5" applyFont="1" applyFill="1" applyBorder="1" applyAlignment="1" applyProtection="1">
      <alignment vertical="center"/>
      <protection locked="0"/>
    </xf>
    <xf numFmtId="0" fontId="5" fillId="2" borderId="8" xfId="0" applyFont="1" applyFill="1" applyBorder="1"/>
    <xf numFmtId="0" fontId="45" fillId="2" borderId="4" xfId="0" applyFont="1" applyFill="1" applyBorder="1" applyAlignment="1">
      <alignment vertical="center"/>
    </xf>
    <xf numFmtId="0" fontId="45" fillId="2" borderId="0" xfId="0" applyFont="1" applyFill="1"/>
    <xf numFmtId="0" fontId="46" fillId="2" borderId="8" xfId="0" applyFont="1" applyFill="1" applyBorder="1"/>
    <xf numFmtId="0" fontId="45" fillId="2" borderId="4" xfId="0" applyFont="1" applyFill="1" applyBorder="1" applyProtection="1">
      <protection locked="0"/>
    </xf>
    <xf numFmtId="0" fontId="45" fillId="2" borderId="0" xfId="0" applyFont="1" applyFill="1" applyProtection="1">
      <protection locked="0"/>
    </xf>
    <xf numFmtId="0" fontId="45" fillId="0" borderId="0" xfId="0" applyFont="1" applyProtection="1">
      <protection locked="0"/>
    </xf>
    <xf numFmtId="0" fontId="47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vertical="top"/>
    </xf>
    <xf numFmtId="0" fontId="0" fillId="0" borderId="0" xfId="0" quotePrefix="1" applyAlignment="1">
      <alignment horizontal="center"/>
    </xf>
    <xf numFmtId="0" fontId="49" fillId="3" borderId="9" xfId="0" applyFont="1" applyFill="1" applyBorder="1"/>
    <xf numFmtId="0" fontId="48" fillId="3" borderId="9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left" vertical="center" indent="3"/>
    </xf>
    <xf numFmtId="0" fontId="3" fillId="2" borderId="0" xfId="0" applyFont="1" applyFill="1"/>
    <xf numFmtId="0" fontId="51" fillId="2" borderId="0" xfId="0" applyFont="1" applyFill="1" applyAlignment="1">
      <alignment horizontal="right" vertical="center" wrapText="1"/>
    </xf>
    <xf numFmtId="0" fontId="52" fillId="2" borderId="0" xfId="0" applyFont="1" applyFill="1"/>
    <xf numFmtId="0" fontId="14" fillId="2" borderId="0" xfId="0" applyFont="1" applyFill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8" fillId="8" borderId="14" xfId="5" applyFont="1" applyFill="1" applyBorder="1" applyAlignment="1">
      <alignment horizontal="center" vertical="center" wrapText="1"/>
    </xf>
    <xf numFmtId="0" fontId="29" fillId="0" borderId="15" xfId="5" applyFont="1" applyBorder="1"/>
    <xf numFmtId="0" fontId="40" fillId="7" borderId="0" xfId="5" applyFont="1" applyFill="1" applyAlignment="1">
      <alignment horizontal="center" vertical="center" wrapText="1"/>
    </xf>
    <xf numFmtId="0" fontId="29" fillId="0" borderId="0" xfId="5" applyFont="1"/>
    <xf numFmtId="0" fontId="33" fillId="7" borderId="0" xfId="5" applyFont="1" applyFill="1" applyAlignment="1">
      <alignment horizontal="center" vertical="center" wrapText="1"/>
    </xf>
    <xf numFmtId="164" fontId="42" fillId="0" borderId="13" xfId="5" applyNumberFormat="1" applyFont="1" applyBorder="1" applyAlignment="1">
      <alignment horizontal="center" vertical="center"/>
    </xf>
    <xf numFmtId="0" fontId="29" fillId="0" borderId="21" xfId="5" applyFont="1" applyBorder="1"/>
    <xf numFmtId="0" fontId="28" fillId="8" borderId="10" xfId="5" applyFont="1" applyFill="1" applyBorder="1" applyAlignment="1">
      <alignment horizontal="center" vertical="center" wrapText="1"/>
    </xf>
    <xf numFmtId="0" fontId="28" fillId="8" borderId="11" xfId="5" applyFont="1" applyFill="1" applyBorder="1" applyAlignment="1">
      <alignment horizontal="center" vertical="center" wrapText="1"/>
    </xf>
    <xf numFmtId="0" fontId="28" fillId="8" borderId="12" xfId="5" applyFont="1" applyFill="1" applyBorder="1" applyAlignment="1">
      <alignment horizontal="center" vertical="center" wrapText="1"/>
    </xf>
    <xf numFmtId="0" fontId="28" fillId="8" borderId="13" xfId="5" applyFont="1" applyFill="1" applyBorder="1" applyAlignment="1">
      <alignment horizontal="center" vertical="center" wrapText="1"/>
    </xf>
    <xf numFmtId="0" fontId="29" fillId="0" borderId="13" xfId="5" applyFont="1" applyBorder="1"/>
    <xf numFmtId="0" fontId="28" fillId="8" borderId="20" xfId="5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2" xfId="2" xr:uid="{00000000-0005-0000-0000-000003000000}"/>
    <cellStyle name="Normal 2 5" xfId="4" xr:uid="{00000000-0005-0000-0000-000004000000}"/>
    <cellStyle name="Normal 2 6" xfId="3" xr:uid="{00000000-0005-0000-0000-000005000000}"/>
    <cellStyle name="Normal 3" xfId="5" xr:uid="{8BC676CF-EFBB-4BA5-9E5F-11439133781A}"/>
    <cellStyle name="Normal 8" xfId="6" xr:uid="{BAB6E9F3-8774-4D6F-8AA6-A8D1FF709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mdc01\DNE\DDAEE-Compartido\FEE%20y%20Fondos%20de%20Asistencia%20T&#233;cnica\2%20-%20Resstructura%20FEE%20(2015)\Folleto%20&amp;%20Requisitos\Formulario%20FEE%202015_Com&amp;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Condición de Eficiencia"/>
      <sheetName val="Medida 1"/>
      <sheetName val="Medida 1 (2)"/>
      <sheetName val="Medida_otras fuentes"/>
      <sheetName val="Precios Energía"/>
      <sheetName val="Factores Conversión"/>
      <sheetName val="listas desplegables"/>
      <sheetName val="PCI"/>
      <sheetName val="factores redon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EnergiaElectrica</v>
          </cell>
        </row>
        <row r="4">
          <cell r="B4" t="str">
            <v>FuelOilMedio</v>
          </cell>
        </row>
        <row r="5">
          <cell r="B5" t="str">
            <v>FuelOilPesado</v>
          </cell>
        </row>
        <row r="6">
          <cell r="B6" t="str">
            <v>GasNatural</v>
          </cell>
        </row>
        <row r="7">
          <cell r="B7" t="str">
            <v>GasOil</v>
          </cell>
        </row>
        <row r="8">
          <cell r="B8" t="str">
            <v>GLP</v>
          </cell>
        </row>
        <row r="9">
          <cell r="B9" t="str">
            <v>Leña</v>
          </cell>
        </row>
        <row r="10">
          <cell r="B10" t="str">
            <v>Nafta</v>
          </cell>
        </row>
        <row r="11">
          <cell r="B11" t="str">
            <v>Propano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V141"/>
  <sheetViews>
    <sheetView tabSelected="1" zoomScale="90" zoomScaleNormal="90" workbookViewId="0">
      <pane ySplit="9" topLeftCell="A10" activePane="bottomLeft" state="frozen"/>
      <selection pane="bottomLeft" activeCell="B2" sqref="B2"/>
    </sheetView>
  </sheetViews>
  <sheetFormatPr baseColWidth="10" defaultRowHeight="15" x14ac:dyDescent="0.25"/>
  <cols>
    <col min="1" max="1" width="1.5703125" style="20" customWidth="1"/>
    <col min="2" max="2" width="50.28515625" style="20" customWidth="1"/>
    <col min="3" max="3" width="34" style="20" customWidth="1"/>
    <col min="4" max="5" width="30.7109375" style="20" customWidth="1"/>
    <col min="6" max="6" width="39.140625" style="20" customWidth="1"/>
    <col min="7" max="7" width="4" style="20" customWidth="1"/>
    <col min="8" max="8" width="18.7109375" style="20" customWidth="1"/>
    <col min="9" max="9" width="20.42578125" style="20" customWidth="1"/>
    <col min="10" max="10" width="13.5703125" style="20" customWidth="1"/>
    <col min="11" max="16384" width="11.42578125" style="20"/>
  </cols>
  <sheetData>
    <row r="1" spans="1:22" s="6" customFormat="1" ht="9.9499999999999993" customHeight="1" x14ac:dyDescent="0.25">
      <c r="A1" s="1"/>
      <c r="B1" s="2"/>
      <c r="C1" s="2"/>
      <c r="D1" s="2"/>
      <c r="E1" s="2"/>
      <c r="F1" s="2"/>
      <c r="G1" s="3"/>
      <c r="H1" s="4"/>
      <c r="I1" s="5"/>
      <c r="J1" s="5"/>
      <c r="K1" s="5"/>
      <c r="O1" s="5"/>
      <c r="P1" s="5"/>
      <c r="Q1" s="5"/>
      <c r="R1" s="5"/>
      <c r="S1" s="5"/>
      <c r="T1" s="5"/>
      <c r="U1" s="5"/>
      <c r="V1" s="5"/>
    </row>
    <row r="2" spans="1:22" s="142" customFormat="1" ht="24.95" customHeight="1" x14ac:dyDescent="0.5">
      <c r="A2" s="137"/>
      <c r="B2" s="151" t="s">
        <v>271</v>
      </c>
      <c r="C2" s="138"/>
      <c r="D2" s="138"/>
      <c r="E2" s="138"/>
      <c r="F2" s="138"/>
      <c r="G2" s="139"/>
      <c r="H2" s="140"/>
      <c r="I2" s="141"/>
      <c r="J2" s="141"/>
      <c r="K2" s="141"/>
      <c r="O2" s="141"/>
      <c r="P2" s="141"/>
      <c r="Q2" s="141"/>
      <c r="R2" s="141"/>
      <c r="S2" s="141"/>
      <c r="T2" s="141"/>
      <c r="U2" s="141"/>
      <c r="V2" s="141"/>
    </row>
    <row r="3" spans="1:22" s="6" customFormat="1" ht="9.9499999999999993" customHeight="1" thickBot="1" x14ac:dyDescent="0.3">
      <c r="A3" s="15"/>
      <c r="B3" s="34"/>
      <c r="C3" s="34"/>
      <c r="D3" s="34"/>
      <c r="E3" s="34"/>
      <c r="F3" s="34"/>
      <c r="G3" s="136"/>
      <c r="H3" s="4"/>
      <c r="I3" s="5"/>
      <c r="J3" s="5"/>
      <c r="K3" s="5"/>
      <c r="O3" s="5"/>
      <c r="P3" s="5"/>
      <c r="Q3" s="5"/>
      <c r="R3" s="5"/>
      <c r="S3" s="5"/>
      <c r="T3" s="5"/>
      <c r="U3" s="5"/>
      <c r="V3" s="5"/>
    </row>
    <row r="4" spans="1:22" s="14" customFormat="1" ht="21.75" thickBot="1" x14ac:dyDescent="0.4">
      <c r="A4" s="7"/>
      <c r="B4" s="8" t="s">
        <v>156</v>
      </c>
      <c r="C4" s="9"/>
      <c r="D4" s="9"/>
      <c r="E4" s="9"/>
      <c r="F4" s="10"/>
      <c r="G4" s="11"/>
      <c r="H4" s="12"/>
      <c r="I4" s="13"/>
      <c r="J4" s="13"/>
      <c r="K4" s="13"/>
      <c r="L4" s="13"/>
      <c r="M4" s="13"/>
      <c r="N4" s="13"/>
      <c r="O4" s="13"/>
      <c r="P4" s="13"/>
      <c r="Q4" s="13"/>
    </row>
    <row r="5" spans="1:22" ht="6" customHeight="1" x14ac:dyDescent="0.25">
      <c r="A5" s="15"/>
      <c r="B5" s="16"/>
      <c r="C5" s="16"/>
      <c r="D5" s="17"/>
      <c r="E5" s="17"/>
      <c r="F5" s="17"/>
      <c r="G5" s="18"/>
      <c r="H5" s="19"/>
    </row>
    <row r="6" spans="1:22" s="26" customFormat="1" ht="18.75" hidden="1" x14ac:dyDescent="0.3">
      <c r="A6" s="21"/>
      <c r="B6" s="22" t="s">
        <v>0</v>
      </c>
      <c r="C6" s="23"/>
      <c r="D6" s="23"/>
      <c r="E6" s="23"/>
      <c r="F6" s="23"/>
      <c r="G6" s="24"/>
      <c r="H6" s="25"/>
    </row>
    <row r="7" spans="1:22" ht="15.75" hidden="1" x14ac:dyDescent="0.25">
      <c r="A7" s="15"/>
      <c r="B7" s="16"/>
      <c r="C7" s="16"/>
      <c r="D7" s="17"/>
      <c r="E7" s="17"/>
      <c r="F7" s="17"/>
      <c r="G7" s="18"/>
      <c r="H7" s="19"/>
    </row>
    <row r="8" spans="1:22" s="31" customFormat="1" ht="15.75" x14ac:dyDescent="0.25">
      <c r="A8" s="27"/>
      <c r="B8" s="28" t="s">
        <v>1</v>
      </c>
      <c r="C8" s="28"/>
      <c r="D8" s="28"/>
      <c r="E8" s="28"/>
      <c r="F8" s="28"/>
      <c r="G8" s="29"/>
      <c r="H8" s="30"/>
    </row>
    <row r="9" spans="1:22" ht="6" customHeight="1" thickBot="1" x14ac:dyDescent="0.3">
      <c r="A9" s="15"/>
      <c r="B9" s="16"/>
      <c r="C9" s="16"/>
      <c r="D9" s="17"/>
      <c r="E9" s="17"/>
      <c r="F9" s="17"/>
      <c r="G9" s="18"/>
      <c r="H9" s="19"/>
    </row>
    <row r="10" spans="1:22" ht="21.75" thickBot="1" x14ac:dyDescent="0.35">
      <c r="A10" s="32"/>
      <c r="B10" s="73" t="s">
        <v>250</v>
      </c>
      <c r="C10" s="9"/>
      <c r="D10" s="9"/>
      <c r="E10" s="9"/>
      <c r="F10" s="10"/>
      <c r="G10" s="18"/>
      <c r="H10" s="19"/>
    </row>
    <row r="11" spans="1:22" ht="6" customHeight="1" x14ac:dyDescent="0.25">
      <c r="A11" s="15"/>
      <c r="B11" s="16"/>
      <c r="C11" s="16"/>
      <c r="D11" s="17"/>
      <c r="E11" s="17"/>
      <c r="F11" s="17"/>
      <c r="G11" s="18"/>
      <c r="H11" s="19"/>
    </row>
    <row r="12" spans="1:22" s="5" customFormat="1" ht="15" customHeight="1" x14ac:dyDescent="0.25">
      <c r="A12" s="33"/>
      <c r="B12" s="148" t="s">
        <v>270</v>
      </c>
      <c r="C12" s="34"/>
      <c r="D12" s="34"/>
      <c r="E12" s="34"/>
      <c r="F12" s="34"/>
      <c r="G12" s="35"/>
      <c r="H12" s="4"/>
    </row>
    <row r="13" spans="1:22" ht="8.1" customHeight="1" x14ac:dyDescent="0.25">
      <c r="A13" s="32"/>
      <c r="B13" s="36"/>
      <c r="C13" s="36"/>
      <c r="D13" s="17"/>
      <c r="E13" s="17"/>
      <c r="F13" s="17"/>
      <c r="G13" s="18"/>
      <c r="H13" s="19"/>
    </row>
    <row r="14" spans="1:22" ht="24.95" customHeight="1" x14ac:dyDescent="0.25">
      <c r="A14" s="19"/>
      <c r="B14" s="150" t="s">
        <v>266</v>
      </c>
      <c r="C14" s="38"/>
      <c r="G14" s="39"/>
      <c r="H14" s="19"/>
    </row>
    <row r="15" spans="1:22" ht="24.95" customHeight="1" x14ac:dyDescent="0.25">
      <c r="A15" s="19"/>
      <c r="B15" s="37" t="s">
        <v>251</v>
      </c>
      <c r="C15" s="38"/>
      <c r="G15" s="39"/>
      <c r="H15" s="19"/>
    </row>
    <row r="16" spans="1:22" ht="24.95" customHeight="1" x14ac:dyDescent="0.25">
      <c r="A16" s="19"/>
      <c r="B16" s="37" t="s">
        <v>252</v>
      </c>
      <c r="C16" s="40"/>
      <c r="G16" s="39"/>
      <c r="H16" s="19"/>
    </row>
    <row r="17" spans="1:8" ht="24.95" customHeight="1" x14ac:dyDescent="0.25">
      <c r="A17" s="19"/>
      <c r="B17" s="37" t="s">
        <v>253</v>
      </c>
      <c r="C17" s="41" t="s">
        <v>121</v>
      </c>
      <c r="G17" s="39"/>
      <c r="H17" s="19"/>
    </row>
    <row r="18" spans="1:8" ht="24.95" customHeight="1" x14ac:dyDescent="0.25">
      <c r="A18" s="19"/>
      <c r="B18" s="37" t="s">
        <v>254</v>
      </c>
      <c r="C18" s="41" t="s">
        <v>121</v>
      </c>
      <c r="G18" s="39"/>
      <c r="H18" s="19"/>
    </row>
    <row r="19" spans="1:8" ht="24.95" customHeight="1" x14ac:dyDescent="0.25">
      <c r="A19" s="19"/>
      <c r="B19" s="37" t="s">
        <v>2</v>
      </c>
      <c r="C19" s="41" t="s">
        <v>3</v>
      </c>
      <c r="G19" s="39"/>
      <c r="H19" s="19"/>
    </row>
    <row r="20" spans="1:8" ht="8.1" customHeight="1" x14ac:dyDescent="0.25">
      <c r="A20" s="19"/>
      <c r="B20" s="42"/>
      <c r="C20" s="43"/>
      <c r="G20" s="39"/>
      <c r="H20" s="19"/>
    </row>
    <row r="21" spans="1:8" s="5" customFormat="1" ht="15" customHeight="1" x14ac:dyDescent="0.25">
      <c r="A21" s="33"/>
      <c r="B21" s="148" t="s">
        <v>219</v>
      </c>
      <c r="C21" s="34"/>
      <c r="D21" s="34"/>
      <c r="E21" s="34"/>
      <c r="F21" s="34"/>
      <c r="G21" s="35"/>
      <c r="H21" s="4"/>
    </row>
    <row r="22" spans="1:8" ht="24.95" customHeight="1" x14ac:dyDescent="0.25">
      <c r="A22" s="19"/>
      <c r="B22" s="37" t="s">
        <v>216</v>
      </c>
      <c r="C22" s="143"/>
      <c r="G22" s="39"/>
      <c r="H22" s="19"/>
    </row>
    <row r="23" spans="1:8" ht="24.95" customHeight="1" x14ac:dyDescent="0.25">
      <c r="A23" s="19"/>
      <c r="B23" s="37" t="s">
        <v>217</v>
      </c>
      <c r="C23" s="143"/>
      <c r="G23" s="39"/>
      <c r="H23" s="19"/>
    </row>
    <row r="24" spans="1:8" ht="24.95" customHeight="1" x14ac:dyDescent="0.25">
      <c r="A24" s="19"/>
      <c r="B24" s="37" t="s">
        <v>218</v>
      </c>
      <c r="C24" s="143"/>
      <c r="G24" s="39"/>
      <c r="H24" s="19"/>
    </row>
    <row r="25" spans="1:8" ht="24.95" customHeight="1" x14ac:dyDescent="0.25">
      <c r="A25" s="19"/>
      <c r="B25" s="37" t="s">
        <v>12</v>
      </c>
      <c r="C25" s="45" t="s">
        <v>13</v>
      </c>
      <c r="G25" s="39"/>
      <c r="H25" s="19"/>
    </row>
    <row r="26" spans="1:8" ht="8.1" customHeight="1" x14ac:dyDescent="0.25">
      <c r="A26" s="19"/>
      <c r="B26" s="42"/>
      <c r="C26" s="43"/>
      <c r="G26" s="39"/>
      <c r="H26" s="19"/>
    </row>
    <row r="27" spans="1:8" ht="15.75" x14ac:dyDescent="0.25">
      <c r="A27" s="19"/>
      <c r="B27" s="148" t="s">
        <v>267</v>
      </c>
      <c r="D27" s="152"/>
      <c r="E27" s="152"/>
      <c r="F27" s="152"/>
      <c r="G27" s="153"/>
      <c r="H27" s="19"/>
    </row>
    <row r="28" spans="1:8" ht="24.95" customHeight="1" x14ac:dyDescent="0.25">
      <c r="A28" s="19"/>
      <c r="B28" s="44" t="s">
        <v>221</v>
      </c>
      <c r="C28" s="38"/>
      <c r="D28" s="78"/>
      <c r="G28" s="39"/>
      <c r="H28" s="19"/>
    </row>
    <row r="29" spans="1:8" ht="24.95" customHeight="1" x14ac:dyDescent="0.25">
      <c r="A29" s="19"/>
      <c r="B29" s="44" t="s">
        <v>222</v>
      </c>
      <c r="C29" s="38"/>
      <c r="D29" s="78"/>
      <c r="G29" s="39"/>
      <c r="H29" s="19"/>
    </row>
    <row r="30" spans="1:8" ht="24.95" customHeight="1" x14ac:dyDescent="0.25">
      <c r="A30" s="19"/>
      <c r="B30" s="44" t="s">
        <v>245</v>
      </c>
      <c r="C30" s="45" t="s">
        <v>5</v>
      </c>
      <c r="D30" s="20" t="s">
        <v>248</v>
      </c>
      <c r="G30" s="39"/>
      <c r="H30" s="19"/>
    </row>
    <row r="31" spans="1:8" ht="24.95" customHeight="1" x14ac:dyDescent="0.25">
      <c r="A31" s="19"/>
      <c r="B31" s="44" t="s">
        <v>246</v>
      </c>
      <c r="C31" s="45" t="s">
        <v>5</v>
      </c>
      <c r="G31" s="39"/>
      <c r="H31" s="19"/>
    </row>
    <row r="32" spans="1:8" ht="24.95" customHeight="1" x14ac:dyDescent="0.25">
      <c r="A32" s="19"/>
      <c r="B32" s="44" t="s">
        <v>247</v>
      </c>
      <c r="C32" s="45" t="s">
        <v>5</v>
      </c>
      <c r="G32" s="39"/>
      <c r="H32" s="19"/>
    </row>
    <row r="33" spans="1:8" ht="8.1" customHeight="1" x14ac:dyDescent="0.25">
      <c r="A33" s="19"/>
      <c r="B33" s="42"/>
      <c r="C33" s="43"/>
      <c r="G33" s="39"/>
      <c r="H33" s="19"/>
    </row>
    <row r="34" spans="1:8" ht="20.25" customHeight="1" thickBot="1" x14ac:dyDescent="0.3">
      <c r="A34" s="19"/>
      <c r="B34" s="44"/>
      <c r="C34" s="46"/>
      <c r="D34" s="47"/>
      <c r="E34" s="47"/>
      <c r="G34" s="39"/>
      <c r="H34" s="19"/>
    </row>
    <row r="35" spans="1:8" ht="20.100000000000001" customHeight="1" thickBot="1" x14ac:dyDescent="0.3">
      <c r="A35" s="19"/>
      <c r="B35" s="48" t="s">
        <v>6</v>
      </c>
      <c r="C35" s="49"/>
      <c r="D35" s="49"/>
      <c r="E35" s="49"/>
      <c r="F35" s="50"/>
      <c r="G35" s="39"/>
      <c r="H35" s="19"/>
    </row>
    <row r="36" spans="1:8" ht="6" customHeight="1" x14ac:dyDescent="0.25">
      <c r="A36" s="19"/>
      <c r="B36" s="154"/>
      <c r="C36" s="154"/>
      <c r="D36" s="17"/>
      <c r="E36" s="17"/>
      <c r="F36" s="17"/>
      <c r="G36" s="39"/>
      <c r="H36" s="19"/>
    </row>
    <row r="37" spans="1:8" ht="12.75" customHeight="1" x14ac:dyDescent="0.25">
      <c r="A37" s="19"/>
      <c r="B37" s="34" t="s">
        <v>272</v>
      </c>
      <c r="C37" s="51"/>
      <c r="D37" s="17"/>
      <c r="E37" s="17"/>
      <c r="F37" s="17"/>
      <c r="G37" s="39"/>
      <c r="H37" s="19"/>
    </row>
    <row r="38" spans="1:8" ht="6" customHeight="1" x14ac:dyDescent="0.25">
      <c r="A38" s="19"/>
      <c r="B38" s="154"/>
      <c r="C38" s="154"/>
      <c r="D38" s="17"/>
      <c r="E38" s="17"/>
      <c r="F38" s="17"/>
      <c r="G38" s="39"/>
      <c r="H38" s="19"/>
    </row>
    <row r="39" spans="1:8" ht="20.100000000000001" customHeight="1" x14ac:dyDescent="0.25">
      <c r="A39" s="19"/>
      <c r="B39" s="146"/>
      <c r="C39" s="147" t="s">
        <v>7</v>
      </c>
      <c r="D39" s="147" t="s">
        <v>8</v>
      </c>
      <c r="E39" s="147" t="s">
        <v>9</v>
      </c>
      <c r="F39" s="147" t="s">
        <v>173</v>
      </c>
      <c r="G39" s="39"/>
      <c r="H39" s="19"/>
    </row>
    <row r="40" spans="1:8" s="58" customFormat="1" ht="48" customHeight="1" x14ac:dyDescent="0.25">
      <c r="A40" s="52"/>
      <c r="B40" s="79" t="s">
        <v>268</v>
      </c>
      <c r="C40" s="74"/>
      <c r="D40" s="75"/>
      <c r="E40" s="75"/>
      <c r="F40" s="76"/>
      <c r="G40" s="57"/>
      <c r="H40" s="52"/>
    </row>
    <row r="41" spans="1:8" s="58" customFormat="1" ht="32.1" customHeight="1" x14ac:dyDescent="0.25">
      <c r="A41" s="52"/>
      <c r="B41" s="79" t="s">
        <v>269</v>
      </c>
      <c r="C41" s="74"/>
      <c r="D41" s="75"/>
      <c r="E41" s="75"/>
      <c r="F41" s="76"/>
      <c r="G41" s="57"/>
      <c r="H41" s="52"/>
    </row>
    <row r="42" spans="1:8" s="58" customFormat="1" ht="32.1" customHeight="1" x14ac:dyDescent="0.25">
      <c r="A42" s="52"/>
      <c r="B42" s="79" t="s">
        <v>249</v>
      </c>
      <c r="C42" s="74"/>
      <c r="D42" s="77"/>
      <c r="E42" s="75"/>
      <c r="F42" s="76"/>
      <c r="G42" s="57"/>
      <c r="H42" s="52"/>
    </row>
    <row r="43" spans="1:8" s="58" customFormat="1" ht="32.1" customHeight="1" x14ac:dyDescent="0.25">
      <c r="A43" s="52"/>
      <c r="B43" s="79" t="s">
        <v>172</v>
      </c>
      <c r="C43" s="74"/>
      <c r="D43" s="75"/>
      <c r="E43" s="75"/>
      <c r="F43" s="76"/>
      <c r="G43" s="57"/>
      <c r="H43" s="52"/>
    </row>
    <row r="44" spans="1:8" s="58" customFormat="1" ht="32.1" hidden="1" customHeight="1" x14ac:dyDescent="0.25">
      <c r="A44" s="52"/>
      <c r="B44" s="53" t="s">
        <v>10</v>
      </c>
      <c r="C44" s="54"/>
      <c r="D44" s="59"/>
      <c r="E44" s="55"/>
      <c r="F44" s="56"/>
      <c r="G44" s="57"/>
      <c r="H44" s="52"/>
    </row>
    <row r="45" spans="1:8" ht="12.75" hidden="1" customHeight="1" x14ac:dyDescent="0.25">
      <c r="A45" s="19"/>
      <c r="B45" s="17"/>
      <c r="C45" s="51"/>
      <c r="D45" s="17"/>
      <c r="E45" s="17"/>
      <c r="F45" s="17"/>
      <c r="G45" s="39"/>
      <c r="H45" s="19"/>
    </row>
    <row r="46" spans="1:8" ht="8.1" hidden="1" customHeight="1" x14ac:dyDescent="0.25">
      <c r="A46" s="19"/>
      <c r="B46" s="155"/>
      <c r="C46" s="155"/>
      <c r="G46" s="39"/>
      <c r="H46" s="19"/>
    </row>
    <row r="47" spans="1:8" ht="6" customHeight="1" x14ac:dyDescent="0.25">
      <c r="B47" s="156"/>
      <c r="C47" s="156"/>
    </row>
    <row r="48" spans="1:8" s="60" customFormat="1" x14ac:dyDescent="0.25">
      <c r="B48" s="61" t="s">
        <v>11</v>
      </c>
    </row>
    <row r="49" spans="2:9" s="17" customFormat="1" x14ac:dyDescent="0.25"/>
    <row r="50" spans="2:9" s="17" customFormat="1" x14ac:dyDescent="0.25"/>
    <row r="51" spans="2:9" s="17" customFormat="1" hidden="1" x14ac:dyDescent="0.25">
      <c r="B51" s="62" t="s">
        <v>12</v>
      </c>
      <c r="F51" s="63"/>
      <c r="G51" s="64"/>
      <c r="H51" s="63"/>
      <c r="I51" s="63"/>
    </row>
    <row r="52" spans="2:9" s="17" customFormat="1" hidden="1" x14ac:dyDescent="0.25">
      <c r="B52" s="65" t="s">
        <v>13</v>
      </c>
      <c r="C52" s="62" t="s">
        <v>14</v>
      </c>
      <c r="D52" s="62" t="s">
        <v>255</v>
      </c>
      <c r="E52" s="62" t="s">
        <v>220</v>
      </c>
      <c r="F52" s="66"/>
      <c r="G52" s="64"/>
      <c r="H52" s="66"/>
      <c r="I52" s="66"/>
    </row>
    <row r="53" spans="2:9" s="17" customFormat="1" hidden="1" x14ac:dyDescent="0.25">
      <c r="B53" s="67" t="s">
        <v>15</v>
      </c>
      <c r="C53" s="65" t="s">
        <v>5</v>
      </c>
      <c r="D53" s="65" t="s">
        <v>121</v>
      </c>
      <c r="E53" s="65" t="s">
        <v>3</v>
      </c>
      <c r="F53" s="68"/>
      <c r="G53" s="64"/>
      <c r="H53" s="69"/>
      <c r="I53" s="69"/>
    </row>
    <row r="54" spans="2:9" s="17" customFormat="1" hidden="1" x14ac:dyDescent="0.25">
      <c r="B54" s="67" t="s">
        <v>17</v>
      </c>
      <c r="C54" s="67" t="s">
        <v>18</v>
      </c>
      <c r="D54" s="17" t="s">
        <v>26</v>
      </c>
      <c r="E54" s="67" t="s">
        <v>16</v>
      </c>
      <c r="F54" s="68"/>
      <c r="G54" s="64"/>
      <c r="H54" s="69"/>
      <c r="I54" s="69"/>
    </row>
    <row r="55" spans="2:9" s="17" customFormat="1" hidden="1" x14ac:dyDescent="0.25">
      <c r="B55" s="67" t="s">
        <v>20</v>
      </c>
      <c r="C55" s="67" t="s">
        <v>21</v>
      </c>
      <c r="D55" s="17" t="s">
        <v>256</v>
      </c>
      <c r="E55" s="67" t="s">
        <v>19</v>
      </c>
      <c r="F55" s="68"/>
      <c r="G55" s="64"/>
      <c r="H55" s="69"/>
      <c r="I55" s="64"/>
    </row>
    <row r="56" spans="2:9" s="17" customFormat="1" hidden="1" x14ac:dyDescent="0.25">
      <c r="B56" s="67" t="s">
        <v>24</v>
      </c>
      <c r="C56" s="67" t="s">
        <v>25</v>
      </c>
      <c r="D56" s="17" t="s">
        <v>257</v>
      </c>
      <c r="E56" s="67" t="s">
        <v>23</v>
      </c>
      <c r="F56" s="68"/>
      <c r="G56" s="64"/>
      <c r="H56" s="69"/>
      <c r="I56" s="64"/>
    </row>
    <row r="57" spans="2:9" s="17" customFormat="1" hidden="1" x14ac:dyDescent="0.25">
      <c r="B57" s="67" t="s">
        <v>28</v>
      </c>
      <c r="C57" s="67" t="s">
        <v>29</v>
      </c>
      <c r="D57" s="17" t="s">
        <v>258</v>
      </c>
      <c r="E57" s="67" t="s">
        <v>27</v>
      </c>
      <c r="F57" s="68"/>
      <c r="G57" s="64"/>
      <c r="H57" s="69"/>
      <c r="I57" s="64"/>
    </row>
    <row r="58" spans="2:9" s="17" customFormat="1" hidden="1" x14ac:dyDescent="0.25">
      <c r="B58" s="67" t="s">
        <v>31</v>
      </c>
      <c r="C58" s="70" t="s">
        <v>4</v>
      </c>
      <c r="D58" s="17" t="s">
        <v>32</v>
      </c>
      <c r="E58" s="67" t="s">
        <v>30</v>
      </c>
      <c r="F58" s="68"/>
      <c r="G58" s="64"/>
      <c r="H58" s="69"/>
      <c r="I58" s="64"/>
    </row>
    <row r="59" spans="2:9" s="17" customFormat="1" hidden="1" x14ac:dyDescent="0.25">
      <c r="B59" s="67" t="s">
        <v>34</v>
      </c>
      <c r="C59" s="65" t="s">
        <v>5</v>
      </c>
      <c r="D59" s="17" t="s">
        <v>259</v>
      </c>
      <c r="E59" s="67" t="s">
        <v>33</v>
      </c>
      <c r="F59" s="68"/>
      <c r="G59" s="64"/>
      <c r="H59" s="69"/>
      <c r="I59" s="64"/>
    </row>
    <row r="60" spans="2:9" s="17" customFormat="1" hidden="1" x14ac:dyDescent="0.25">
      <c r="B60" s="67" t="s">
        <v>36</v>
      </c>
      <c r="C60" s="144" t="s">
        <v>37</v>
      </c>
      <c r="D60" s="17" t="s">
        <v>22</v>
      </c>
      <c r="E60" s="67" t="s">
        <v>35</v>
      </c>
      <c r="F60" s="68"/>
      <c r="G60" s="64"/>
      <c r="H60" s="69"/>
      <c r="I60" s="64"/>
    </row>
    <row r="61" spans="2:9" s="17" customFormat="1" hidden="1" x14ac:dyDescent="0.25">
      <c r="B61" s="67" t="s">
        <v>39</v>
      </c>
      <c r="C61" s="144" t="s">
        <v>40</v>
      </c>
      <c r="E61" s="67" t="s">
        <v>38</v>
      </c>
      <c r="F61" s="64"/>
      <c r="G61" s="64"/>
      <c r="H61" s="69"/>
      <c r="I61" s="64"/>
    </row>
    <row r="62" spans="2:9" s="17" customFormat="1" hidden="1" x14ac:dyDescent="0.25">
      <c r="B62" s="67" t="s">
        <v>42</v>
      </c>
      <c r="C62" s="144" t="s">
        <v>43</v>
      </c>
      <c r="D62" s="149" t="s">
        <v>260</v>
      </c>
      <c r="E62" s="67" t="s">
        <v>41</v>
      </c>
      <c r="F62" s="64"/>
      <c r="G62" s="64"/>
      <c r="H62" s="69"/>
      <c r="I62" s="64"/>
    </row>
    <row r="63" spans="2:9" s="17" customFormat="1" hidden="1" x14ac:dyDescent="0.25">
      <c r="B63" s="67" t="s">
        <v>45</v>
      </c>
      <c r="C63" s="144" t="s">
        <v>46</v>
      </c>
      <c r="D63" s="65" t="s">
        <v>121</v>
      </c>
      <c r="E63" s="67" t="s">
        <v>44</v>
      </c>
      <c r="F63" s="64"/>
      <c r="G63" s="64"/>
      <c r="H63" s="69"/>
      <c r="I63" s="64"/>
    </row>
    <row r="64" spans="2:9" s="17" customFormat="1" hidden="1" x14ac:dyDescent="0.25">
      <c r="B64" s="67" t="s">
        <v>48</v>
      </c>
      <c r="C64" s="62" t="s">
        <v>49</v>
      </c>
      <c r="D64" s="17" t="s">
        <v>261</v>
      </c>
      <c r="E64" s="67" t="s">
        <v>47</v>
      </c>
      <c r="F64" s="64"/>
      <c r="G64" s="64"/>
      <c r="H64" s="69"/>
      <c r="I64" s="64"/>
    </row>
    <row r="65" spans="2:9" s="17" customFormat="1" hidden="1" x14ac:dyDescent="0.25">
      <c r="B65" s="67" t="s">
        <v>51</v>
      </c>
      <c r="C65" s="71" t="s">
        <v>5</v>
      </c>
      <c r="D65" s="17" t="s">
        <v>262</v>
      </c>
      <c r="E65" s="67" t="s">
        <v>50</v>
      </c>
      <c r="F65" s="64"/>
      <c r="G65" s="64"/>
      <c r="H65" s="69"/>
      <c r="I65" s="64"/>
    </row>
    <row r="66" spans="2:9" s="17" customFormat="1" hidden="1" x14ac:dyDescent="0.25">
      <c r="B66" s="67" t="s">
        <v>53</v>
      </c>
      <c r="C66" s="72" t="s">
        <v>54</v>
      </c>
      <c r="D66" s="17" t="s">
        <v>263</v>
      </c>
      <c r="E66" s="67" t="s">
        <v>52</v>
      </c>
      <c r="F66" s="64"/>
      <c r="G66" s="64"/>
      <c r="H66" s="69"/>
      <c r="I66" s="64"/>
    </row>
    <row r="67" spans="2:9" s="17" customFormat="1" hidden="1" x14ac:dyDescent="0.25">
      <c r="B67" s="67" t="s">
        <v>56</v>
      </c>
      <c r="C67" s="72" t="s">
        <v>57</v>
      </c>
      <c r="D67" s="17" t="s">
        <v>264</v>
      </c>
      <c r="E67" s="67" t="s">
        <v>55</v>
      </c>
      <c r="F67" s="64"/>
      <c r="G67" s="64"/>
      <c r="H67" s="69"/>
      <c r="I67" s="64"/>
    </row>
    <row r="68" spans="2:9" s="17" customFormat="1" hidden="1" x14ac:dyDescent="0.25">
      <c r="B68" s="67" t="s">
        <v>59</v>
      </c>
      <c r="D68" s="17" t="s">
        <v>265</v>
      </c>
      <c r="E68" s="67" t="s">
        <v>58</v>
      </c>
      <c r="F68" s="64"/>
      <c r="G68" s="64"/>
      <c r="H68" s="69"/>
      <c r="I68" s="64"/>
    </row>
    <row r="69" spans="2:9" s="17" customFormat="1" hidden="1" x14ac:dyDescent="0.25">
      <c r="B69" s="67" t="s">
        <v>61</v>
      </c>
      <c r="E69" s="67" t="s">
        <v>60</v>
      </c>
      <c r="F69" s="64"/>
      <c r="G69" s="64"/>
      <c r="H69" s="69"/>
      <c r="I69" s="64"/>
    </row>
    <row r="70" spans="2:9" s="17" customFormat="1" hidden="1" x14ac:dyDescent="0.25">
      <c r="B70" s="67" t="s">
        <v>63</v>
      </c>
      <c r="E70" s="67" t="s">
        <v>62</v>
      </c>
      <c r="F70" s="64"/>
      <c r="G70" s="64"/>
      <c r="H70" s="69"/>
      <c r="I70" s="64"/>
    </row>
    <row r="71" spans="2:9" s="17" customFormat="1" hidden="1" x14ac:dyDescent="0.25">
      <c r="B71" s="67" t="s">
        <v>65</v>
      </c>
      <c r="E71" s="67" t="s">
        <v>64</v>
      </c>
      <c r="F71" s="64"/>
      <c r="G71" s="64"/>
      <c r="H71" s="69"/>
      <c r="I71" s="64"/>
    </row>
    <row r="72" spans="2:9" s="17" customFormat="1" hidden="1" x14ac:dyDescent="0.25">
      <c r="E72" s="67" t="s">
        <v>66</v>
      </c>
      <c r="F72" s="64"/>
      <c r="G72" s="64"/>
      <c r="H72" s="64"/>
      <c r="I72" s="64"/>
    </row>
    <row r="73" spans="2:9" s="17" customFormat="1" hidden="1" x14ac:dyDescent="0.25">
      <c r="E73" s="67" t="s">
        <v>67</v>
      </c>
      <c r="F73" s="64"/>
      <c r="G73" s="64"/>
      <c r="H73" s="69"/>
      <c r="I73" s="64"/>
    </row>
    <row r="74" spans="2:9" s="17" customFormat="1" hidden="1" x14ac:dyDescent="0.25">
      <c r="E74" s="67" t="s">
        <v>68</v>
      </c>
      <c r="F74" s="64"/>
      <c r="G74" s="64"/>
      <c r="H74" s="69"/>
      <c r="I74" s="64"/>
    </row>
    <row r="75" spans="2:9" s="17" customFormat="1" hidden="1" x14ac:dyDescent="0.25">
      <c r="E75" s="67" t="s">
        <v>69</v>
      </c>
      <c r="F75" s="64"/>
      <c r="G75" s="64"/>
      <c r="H75" s="64"/>
      <c r="I75" s="64"/>
    </row>
    <row r="76" spans="2:9" s="17" customFormat="1" hidden="1" x14ac:dyDescent="0.25">
      <c r="E76" s="67" t="s">
        <v>70</v>
      </c>
      <c r="F76" s="64"/>
      <c r="G76" s="64"/>
      <c r="H76" s="69"/>
      <c r="I76" s="64"/>
    </row>
    <row r="77" spans="2:9" s="17" customFormat="1" hidden="1" x14ac:dyDescent="0.25">
      <c r="E77" s="67" t="s">
        <v>71</v>
      </c>
      <c r="F77" s="64"/>
      <c r="G77" s="64"/>
      <c r="H77" s="69"/>
      <c r="I77" s="64"/>
    </row>
    <row r="78" spans="2:9" s="17" customFormat="1" hidden="1" x14ac:dyDescent="0.25">
      <c r="E78" s="67" t="s">
        <v>72</v>
      </c>
    </row>
    <row r="79" spans="2:9" s="17" customFormat="1" hidden="1" x14ac:dyDescent="0.25">
      <c r="E79" s="67" t="s">
        <v>73</v>
      </c>
    </row>
    <row r="80" spans="2:9" s="17" customFormat="1" hidden="1" x14ac:dyDescent="0.25">
      <c r="D80" s="145"/>
      <c r="E80" t="s">
        <v>223</v>
      </c>
    </row>
    <row r="81" spans="4:5" s="17" customFormat="1" hidden="1" x14ac:dyDescent="0.25">
      <c r="D81" s="145"/>
      <c r="E81" t="s">
        <v>224</v>
      </c>
    </row>
    <row r="82" spans="4:5" s="17" customFormat="1" hidden="1" x14ac:dyDescent="0.25">
      <c r="D82" s="145"/>
      <c r="E82" t="s">
        <v>225</v>
      </c>
    </row>
    <row r="83" spans="4:5" s="17" customFormat="1" hidden="1" x14ac:dyDescent="0.25">
      <c r="D83" s="145"/>
      <c r="E83" t="s">
        <v>226</v>
      </c>
    </row>
    <row r="84" spans="4:5" s="17" customFormat="1" hidden="1" x14ac:dyDescent="0.25">
      <c r="D84" s="145"/>
      <c r="E84" t="s">
        <v>227</v>
      </c>
    </row>
    <row r="85" spans="4:5" s="17" customFormat="1" hidden="1" x14ac:dyDescent="0.25">
      <c r="D85" s="145"/>
      <c r="E85" t="s">
        <v>228</v>
      </c>
    </row>
    <row r="86" spans="4:5" s="17" customFormat="1" hidden="1" x14ac:dyDescent="0.25">
      <c r="D86" s="145"/>
      <c r="E86" t="s">
        <v>229</v>
      </c>
    </row>
    <row r="87" spans="4:5" s="17" customFormat="1" hidden="1" x14ac:dyDescent="0.25">
      <c r="D87" s="145"/>
      <c r="E87" t="s">
        <v>230</v>
      </c>
    </row>
    <row r="88" spans="4:5" s="17" customFormat="1" hidden="1" x14ac:dyDescent="0.25">
      <c r="D88" s="145"/>
      <c r="E88" t="s">
        <v>231</v>
      </c>
    </row>
    <row r="89" spans="4:5" s="17" customFormat="1" hidden="1" x14ac:dyDescent="0.25">
      <c r="D89" s="145"/>
      <c r="E89" t="s">
        <v>232</v>
      </c>
    </row>
    <row r="90" spans="4:5" s="17" customFormat="1" hidden="1" x14ac:dyDescent="0.25">
      <c r="D90" s="145"/>
      <c r="E90" t="s">
        <v>233</v>
      </c>
    </row>
    <row r="91" spans="4:5" s="17" customFormat="1" hidden="1" x14ac:dyDescent="0.25">
      <c r="D91" s="145"/>
      <c r="E91" t="s">
        <v>234</v>
      </c>
    </row>
    <row r="92" spans="4:5" s="17" customFormat="1" hidden="1" x14ac:dyDescent="0.25">
      <c r="D92" s="145"/>
      <c r="E92" t="s">
        <v>235</v>
      </c>
    </row>
    <row r="93" spans="4:5" s="17" customFormat="1" hidden="1" x14ac:dyDescent="0.25">
      <c r="D93" s="145"/>
      <c r="E93" t="s">
        <v>236</v>
      </c>
    </row>
    <row r="94" spans="4:5" s="17" customFormat="1" hidden="1" x14ac:dyDescent="0.25">
      <c r="D94" s="145"/>
      <c r="E94" t="s">
        <v>237</v>
      </c>
    </row>
    <row r="95" spans="4:5" s="17" customFormat="1" hidden="1" x14ac:dyDescent="0.25">
      <c r="D95" s="145"/>
      <c r="E95" t="s">
        <v>238</v>
      </c>
    </row>
    <row r="96" spans="4:5" s="17" customFormat="1" hidden="1" x14ac:dyDescent="0.25">
      <c r="D96" s="145"/>
      <c r="E96" t="s">
        <v>239</v>
      </c>
    </row>
    <row r="97" spans="4:5" s="17" customFormat="1" hidden="1" x14ac:dyDescent="0.25">
      <c r="D97" s="145"/>
      <c r="E97" t="s">
        <v>240</v>
      </c>
    </row>
    <row r="98" spans="4:5" s="17" customFormat="1" hidden="1" x14ac:dyDescent="0.25">
      <c r="D98" s="145"/>
      <c r="E98" t="s">
        <v>241</v>
      </c>
    </row>
    <row r="99" spans="4:5" s="17" customFormat="1" hidden="1" x14ac:dyDescent="0.25">
      <c r="D99" s="145"/>
      <c r="E99" t="s">
        <v>242</v>
      </c>
    </row>
    <row r="100" spans="4:5" s="17" customFormat="1" hidden="1" x14ac:dyDescent="0.25">
      <c r="D100" s="145"/>
      <c r="E100" t="s">
        <v>243</v>
      </c>
    </row>
    <row r="101" spans="4:5" s="17" customFormat="1" hidden="1" x14ac:dyDescent="0.25">
      <c r="D101" s="145"/>
      <c r="E101" t="s">
        <v>244</v>
      </c>
    </row>
    <row r="102" spans="4:5" s="17" customFormat="1" hidden="1" x14ac:dyDescent="0.25">
      <c r="D102" s="145"/>
      <c r="E102" t="s">
        <v>74</v>
      </c>
    </row>
    <row r="103" spans="4:5" s="17" customFormat="1" hidden="1" x14ac:dyDescent="0.25">
      <c r="E103" s="67" t="s">
        <v>75</v>
      </c>
    </row>
    <row r="104" spans="4:5" s="17" customFormat="1" hidden="1" x14ac:dyDescent="0.25">
      <c r="E104" s="67" t="s">
        <v>76</v>
      </c>
    </row>
    <row r="105" spans="4:5" s="17" customFormat="1" hidden="1" x14ac:dyDescent="0.25">
      <c r="E105" s="67" t="s">
        <v>77</v>
      </c>
    </row>
    <row r="106" spans="4:5" s="17" customFormat="1" hidden="1" x14ac:dyDescent="0.25">
      <c r="E106" s="67" t="s">
        <v>78</v>
      </c>
    </row>
    <row r="107" spans="4:5" s="17" customFormat="1" hidden="1" x14ac:dyDescent="0.25">
      <c r="E107" s="67" t="s">
        <v>79</v>
      </c>
    </row>
    <row r="108" spans="4:5" s="17" customFormat="1" hidden="1" x14ac:dyDescent="0.25">
      <c r="E108" s="67" t="s">
        <v>80</v>
      </c>
    </row>
    <row r="109" spans="4:5" s="17" customFormat="1" hidden="1" x14ac:dyDescent="0.25">
      <c r="E109" s="67" t="s">
        <v>81</v>
      </c>
    </row>
    <row r="110" spans="4:5" s="17" customFormat="1" hidden="1" x14ac:dyDescent="0.25">
      <c r="E110" s="67" t="s">
        <v>82</v>
      </c>
    </row>
    <row r="111" spans="4:5" s="17" customFormat="1" hidden="1" x14ac:dyDescent="0.25">
      <c r="E111" s="67" t="s">
        <v>83</v>
      </c>
    </row>
    <row r="112" spans="4:5" s="17" customFormat="1" hidden="1" x14ac:dyDescent="0.25">
      <c r="E112" s="67" t="s">
        <v>84</v>
      </c>
    </row>
    <row r="113" spans="5:5" s="17" customFormat="1" hidden="1" x14ac:dyDescent="0.25">
      <c r="E113" s="67" t="s">
        <v>85</v>
      </c>
    </row>
    <row r="114" spans="5:5" s="17" customFormat="1" hidden="1" x14ac:dyDescent="0.25">
      <c r="E114" s="67" t="s">
        <v>86</v>
      </c>
    </row>
    <row r="115" spans="5:5" s="17" customFormat="1" hidden="1" x14ac:dyDescent="0.25">
      <c r="E115" s="67" t="s">
        <v>87</v>
      </c>
    </row>
    <row r="116" spans="5:5" s="17" customFormat="1" hidden="1" x14ac:dyDescent="0.25">
      <c r="E116" s="67" t="s">
        <v>88</v>
      </c>
    </row>
    <row r="117" spans="5:5" s="17" customFormat="1" hidden="1" x14ac:dyDescent="0.25">
      <c r="E117" s="67" t="s">
        <v>89</v>
      </c>
    </row>
    <row r="118" spans="5:5" s="17" customFormat="1" hidden="1" x14ac:dyDescent="0.25">
      <c r="E118" s="67" t="s">
        <v>90</v>
      </c>
    </row>
    <row r="119" spans="5:5" s="17" customFormat="1" hidden="1" x14ac:dyDescent="0.25">
      <c r="E119" s="67" t="s">
        <v>91</v>
      </c>
    </row>
    <row r="120" spans="5:5" s="17" customFormat="1" hidden="1" x14ac:dyDescent="0.25">
      <c r="E120" s="67" t="s">
        <v>92</v>
      </c>
    </row>
    <row r="121" spans="5:5" s="17" customFormat="1" hidden="1" x14ac:dyDescent="0.25">
      <c r="E121" s="67" t="s">
        <v>93</v>
      </c>
    </row>
    <row r="122" spans="5:5" s="17" customFormat="1" hidden="1" x14ac:dyDescent="0.25">
      <c r="E122" s="67" t="s">
        <v>94</v>
      </c>
    </row>
    <row r="123" spans="5:5" s="17" customFormat="1" hidden="1" x14ac:dyDescent="0.25">
      <c r="E123" s="67" t="s">
        <v>95</v>
      </c>
    </row>
    <row r="124" spans="5:5" s="17" customFormat="1" hidden="1" x14ac:dyDescent="0.25">
      <c r="E124" s="67" t="s">
        <v>96</v>
      </c>
    </row>
    <row r="125" spans="5:5" s="17" customFormat="1" hidden="1" x14ac:dyDescent="0.25">
      <c r="E125" s="67" t="s">
        <v>97</v>
      </c>
    </row>
    <row r="126" spans="5:5" s="17" customFormat="1" hidden="1" x14ac:dyDescent="0.25">
      <c r="E126" s="67" t="s">
        <v>98</v>
      </c>
    </row>
    <row r="127" spans="5:5" s="17" customFormat="1" hidden="1" x14ac:dyDescent="0.25">
      <c r="E127" s="67" t="s">
        <v>99</v>
      </c>
    </row>
    <row r="128" spans="5:5" s="17" customFormat="1" hidden="1" x14ac:dyDescent="0.25">
      <c r="E128" s="67" t="s">
        <v>100</v>
      </c>
    </row>
    <row r="129" spans="5:5" s="17" customFormat="1" hidden="1" x14ac:dyDescent="0.25">
      <c r="E129" s="67" t="s">
        <v>101</v>
      </c>
    </row>
    <row r="130" spans="5:5" s="17" customFormat="1" hidden="1" x14ac:dyDescent="0.25">
      <c r="E130" s="67" t="s">
        <v>102</v>
      </c>
    </row>
    <row r="131" spans="5:5" s="17" customFormat="1" hidden="1" x14ac:dyDescent="0.25">
      <c r="E131" s="67" t="s">
        <v>103</v>
      </c>
    </row>
    <row r="132" spans="5:5" s="17" customFormat="1" hidden="1" x14ac:dyDescent="0.25">
      <c r="E132" s="67" t="s">
        <v>104</v>
      </c>
    </row>
    <row r="133" spans="5:5" s="17" customFormat="1" hidden="1" x14ac:dyDescent="0.25">
      <c r="E133" s="67" t="s">
        <v>105</v>
      </c>
    </row>
    <row r="134" spans="5:5" s="17" customFormat="1" hidden="1" x14ac:dyDescent="0.25">
      <c r="E134" s="67" t="s">
        <v>106</v>
      </c>
    </row>
    <row r="135" spans="5:5" s="17" customFormat="1" hidden="1" x14ac:dyDescent="0.25">
      <c r="E135" s="67" t="s">
        <v>107</v>
      </c>
    </row>
    <row r="136" spans="5:5" s="17" customFormat="1" hidden="1" x14ac:dyDescent="0.25">
      <c r="E136" s="67" t="s">
        <v>108</v>
      </c>
    </row>
    <row r="137" spans="5:5" s="17" customFormat="1" hidden="1" x14ac:dyDescent="0.25">
      <c r="E137" s="67" t="s">
        <v>109</v>
      </c>
    </row>
    <row r="138" spans="5:5" s="17" customFormat="1" hidden="1" x14ac:dyDescent="0.25">
      <c r="E138" s="67" t="s">
        <v>110</v>
      </c>
    </row>
    <row r="139" spans="5:5" s="17" customFormat="1" hidden="1" x14ac:dyDescent="0.25">
      <c r="E139" s="67" t="s">
        <v>111</v>
      </c>
    </row>
    <row r="140" spans="5:5" s="17" customFormat="1" hidden="1" x14ac:dyDescent="0.25">
      <c r="E140" s="67" t="s">
        <v>112</v>
      </c>
    </row>
    <row r="141" spans="5:5" s="17" customFormat="1" hidden="1" x14ac:dyDescent="0.25">
      <c r="E141" s="67" t="s">
        <v>113</v>
      </c>
    </row>
  </sheetData>
  <sheetProtection algorithmName="SHA-512" hashValue="+4xaygeuhxyxkLXrT/xHhU6ztK+3T/VGMElGPzi+gaZ5bNE871u2wlDxF8rQpf7EN7+C4ZG45a59rHoxDlRgug==" saltValue="eBK/2Ip8XZW4+uvqilkLgA==" spinCount="100000" sheet="1" objects="1" scenarios="1"/>
  <mergeCells count="5">
    <mergeCell ref="D27:G27"/>
    <mergeCell ref="B36:C36"/>
    <mergeCell ref="B46:C46"/>
    <mergeCell ref="B47:C47"/>
    <mergeCell ref="B38:C38"/>
  </mergeCells>
  <dataValidations count="7">
    <dataValidation type="list" allowBlank="1" showInputMessage="1" showErrorMessage="1" sqref="C32" xr:uid="{00000000-0002-0000-0000-000001000000}">
      <formula1>$C$65:$C$67</formula1>
    </dataValidation>
    <dataValidation type="list" allowBlank="1" showInputMessage="1" showErrorMessage="1" sqref="C30" xr:uid="{00000000-0002-0000-0000-000002000000}">
      <formula1>$C$59:$C$63</formula1>
    </dataValidation>
    <dataValidation type="list" allowBlank="1" showInputMessage="1" showErrorMessage="1" sqref="C31" xr:uid="{00000000-0002-0000-0000-000003000000}">
      <formula1>$C$53:$C$57</formula1>
    </dataValidation>
    <dataValidation type="list" allowBlank="1" showInputMessage="1" showErrorMessage="1" sqref="C25" xr:uid="{4CD82C7A-B4A3-4663-8030-81E5258C3F81}">
      <formula1>$B$52:$B$71</formula1>
    </dataValidation>
    <dataValidation type="list" allowBlank="1" showInputMessage="1" showErrorMessage="1" sqref="C19" xr:uid="{00000000-0002-0000-0000-000004000000}">
      <formula1>$E$53:$E$141</formula1>
    </dataValidation>
    <dataValidation type="list" allowBlank="1" showInputMessage="1" showErrorMessage="1" sqref="C17" xr:uid="{34E863CB-09F8-4688-86BB-8699FC307DE1}">
      <formula1>$D$53:$D$60</formula1>
    </dataValidation>
    <dataValidation type="list" allowBlank="1" showInputMessage="1" showErrorMessage="1" sqref="C18" xr:uid="{00000000-0002-0000-0000-000000000000}">
      <formula1>$D$63:$D$68</formula1>
    </dataValidation>
  </dataValidation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4ACE-58DD-4A53-8C7E-F510BFCDB186}">
  <sheetPr>
    <tabColor theme="6"/>
  </sheetPr>
  <dimension ref="A1:AB1000"/>
  <sheetViews>
    <sheetView zoomScale="80" zoomScaleNormal="80" workbookViewId="0">
      <pane ySplit="14" topLeftCell="A15" activePane="bottomLeft" state="frozen"/>
      <selection pane="bottomLeft" activeCell="E22" sqref="E22"/>
    </sheetView>
  </sheetViews>
  <sheetFormatPr baseColWidth="10" defaultColWidth="14.42578125" defaultRowHeight="15" customHeight="1" x14ac:dyDescent="0.2"/>
  <cols>
    <col min="1" max="1" width="1.5703125" style="85" customWidth="1"/>
    <col min="2" max="2" width="19.42578125" style="85" hidden="1" customWidth="1"/>
    <col min="3" max="3" width="15" style="85" hidden="1" customWidth="1"/>
    <col min="4" max="4" width="15.42578125" style="85" customWidth="1"/>
    <col min="5" max="5" width="36" style="85" customWidth="1"/>
    <col min="6" max="6" width="18.42578125" style="85" customWidth="1"/>
    <col min="7" max="7" width="13.140625" style="85" customWidth="1"/>
    <col min="8" max="8" width="10.7109375" style="85" hidden="1" customWidth="1"/>
    <col min="9" max="9" width="13" style="85" customWidth="1"/>
    <col min="10" max="10" width="13.28515625" style="85" customWidth="1"/>
    <col min="11" max="11" width="11.7109375" style="85" hidden="1" customWidth="1"/>
    <col min="12" max="12" width="13.28515625" style="85" customWidth="1"/>
    <col min="13" max="14" width="10.7109375" style="85" customWidth="1"/>
    <col min="15" max="15" width="10.7109375" style="85" hidden="1" customWidth="1"/>
    <col min="16" max="16" width="13.42578125" style="85" customWidth="1"/>
    <col min="17" max="18" width="10.7109375" style="85" customWidth="1"/>
    <col min="19" max="19" width="10.7109375" style="85" hidden="1" customWidth="1"/>
    <col min="20" max="20" width="13.28515625" style="85" customWidth="1"/>
    <col min="21" max="22" width="10.7109375" style="85" customWidth="1"/>
    <col min="23" max="23" width="10.7109375" style="85" hidden="1" customWidth="1"/>
    <col min="24" max="24" width="12.5703125" style="85" customWidth="1"/>
    <col min="25" max="26" width="10.7109375" style="85" customWidth="1"/>
    <col min="27" max="27" width="10.7109375" style="85" hidden="1" customWidth="1"/>
    <col min="28" max="28" width="12.5703125" style="85" hidden="1" customWidth="1"/>
    <col min="29" max="16384" width="14.42578125" style="85"/>
  </cols>
  <sheetData>
    <row r="1" spans="1:28" ht="9.75" customHeight="1" x14ac:dyDescent="0.25">
      <c r="A1" s="81"/>
      <c r="B1" s="82"/>
      <c r="C1" s="82"/>
      <c r="D1" s="82"/>
      <c r="E1" s="82"/>
      <c r="F1" s="83"/>
      <c r="G1" s="83"/>
      <c r="H1" s="83"/>
      <c r="I1" s="83"/>
      <c r="J1" s="84"/>
      <c r="K1" s="84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  <c r="W1" s="84"/>
      <c r="X1" s="84"/>
      <c r="Y1" s="84"/>
      <c r="Z1" s="84"/>
      <c r="AA1" s="84"/>
      <c r="AB1" s="84"/>
    </row>
    <row r="2" spans="1:28" ht="21" x14ac:dyDescent="0.35">
      <c r="A2" s="86"/>
      <c r="B2" s="87"/>
      <c r="C2" s="87"/>
      <c r="D2" s="87" t="s">
        <v>155</v>
      </c>
      <c r="E2" s="87"/>
      <c r="F2" s="87"/>
      <c r="G2" s="87"/>
      <c r="H2" s="87"/>
      <c r="I2" s="87"/>
      <c r="J2" s="87"/>
      <c r="K2" s="88"/>
      <c r="L2" s="88"/>
      <c r="M2" s="89"/>
      <c r="N2" s="89"/>
      <c r="O2" s="89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6" customHeight="1" x14ac:dyDescent="0.25">
      <c r="A3" s="90"/>
      <c r="B3" s="91"/>
      <c r="C3" s="91"/>
      <c r="D3" s="91"/>
      <c r="E3" s="91"/>
      <c r="F3" s="91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ht="18.75" hidden="1" x14ac:dyDescent="0.3">
      <c r="A4" s="93"/>
      <c r="B4" s="94" t="s">
        <v>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1:28" ht="6" hidden="1" customHeight="1" x14ac:dyDescent="0.25">
      <c r="A5" s="90"/>
      <c r="B5" s="91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8" ht="15.75" x14ac:dyDescent="0.25">
      <c r="A6" s="90"/>
      <c r="C6" s="83"/>
      <c r="D6" s="83" t="s">
        <v>190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1:28" ht="6" customHeight="1" x14ac:dyDescent="0.25">
      <c r="A7" s="90"/>
      <c r="B7" s="91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8" ht="15.75" hidden="1" x14ac:dyDescent="0.25">
      <c r="A8" s="90"/>
      <c r="B8" s="96" t="s">
        <v>191</v>
      </c>
      <c r="C8" s="97" t="s">
        <v>192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15.75" hidden="1" x14ac:dyDescent="0.25">
      <c r="A9" s="90"/>
      <c r="B9" s="96"/>
      <c r="C9" s="97" t="s">
        <v>193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28" ht="15.75" hidden="1" x14ac:dyDescent="0.25">
      <c r="A10" s="90"/>
      <c r="B10" s="96"/>
      <c r="C10" s="97" t="s">
        <v>194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</row>
    <row r="11" spans="1:28" ht="6" customHeight="1" x14ac:dyDescent="0.25">
      <c r="A11" s="90"/>
      <c r="B11" s="91"/>
      <c r="C11" s="91"/>
      <c r="D11" s="91"/>
      <c r="E11" s="91"/>
      <c r="F11" s="91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8" ht="24.75" customHeight="1" x14ac:dyDescent="0.2">
      <c r="A12" s="98"/>
      <c r="B12" s="99"/>
      <c r="C12" s="99"/>
      <c r="D12" s="99"/>
      <c r="E12" s="99"/>
      <c r="F12" s="100" t="s">
        <v>215</v>
      </c>
      <c r="G12" s="100"/>
      <c r="H12" s="101"/>
      <c r="I12" s="101"/>
      <c r="J12" s="101"/>
      <c r="K12" s="101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3"/>
    </row>
    <row r="13" spans="1:28" ht="44.25" customHeight="1" x14ac:dyDescent="0.2">
      <c r="A13" s="104"/>
      <c r="B13" s="105"/>
      <c r="C13" s="105"/>
      <c r="D13" s="105"/>
      <c r="E13" s="105"/>
      <c r="F13" s="164" t="s">
        <v>195</v>
      </c>
      <c r="G13" s="165"/>
      <c r="H13" s="166"/>
      <c r="I13" s="164" t="s">
        <v>196</v>
      </c>
      <c r="J13" s="165"/>
      <c r="K13" s="166"/>
      <c r="L13" s="167" t="s">
        <v>197</v>
      </c>
      <c r="M13" s="168"/>
      <c r="N13" s="168"/>
      <c r="O13" s="163"/>
      <c r="P13" s="169" t="s">
        <v>198</v>
      </c>
      <c r="Q13" s="168"/>
      <c r="R13" s="168"/>
      <c r="S13" s="163"/>
      <c r="T13" s="169" t="s">
        <v>199</v>
      </c>
      <c r="U13" s="168"/>
      <c r="V13" s="168"/>
      <c r="W13" s="163"/>
      <c r="X13" s="169" t="s">
        <v>200</v>
      </c>
      <c r="Y13" s="168"/>
      <c r="Z13" s="168"/>
      <c r="AA13" s="163"/>
      <c r="AB13" s="157" t="s">
        <v>189</v>
      </c>
    </row>
    <row r="14" spans="1:28" ht="60" x14ac:dyDescent="0.2">
      <c r="A14" s="104"/>
      <c r="B14" s="106" t="s">
        <v>201</v>
      </c>
      <c r="C14" s="106" t="s">
        <v>202</v>
      </c>
      <c r="D14" s="106" t="s">
        <v>114</v>
      </c>
      <c r="E14" s="106" t="s">
        <v>203</v>
      </c>
      <c r="F14" s="107" t="s">
        <v>204</v>
      </c>
      <c r="G14" s="107" t="s">
        <v>205</v>
      </c>
      <c r="H14" s="107" t="s">
        <v>206</v>
      </c>
      <c r="I14" s="107" t="s">
        <v>207</v>
      </c>
      <c r="J14" s="107" t="s">
        <v>205</v>
      </c>
      <c r="K14" s="107" t="s">
        <v>206</v>
      </c>
      <c r="L14" s="108" t="s">
        <v>116</v>
      </c>
      <c r="M14" s="106" t="s">
        <v>115</v>
      </c>
      <c r="N14" s="106" t="s">
        <v>117</v>
      </c>
      <c r="O14" s="106" t="s">
        <v>206</v>
      </c>
      <c r="P14" s="108" t="s">
        <v>118</v>
      </c>
      <c r="Q14" s="106" t="s">
        <v>115</v>
      </c>
      <c r="R14" s="106" t="s">
        <v>119</v>
      </c>
      <c r="S14" s="106" t="s">
        <v>206</v>
      </c>
      <c r="T14" s="108" t="s">
        <v>120</v>
      </c>
      <c r="U14" s="106" t="s">
        <v>115</v>
      </c>
      <c r="V14" s="106" t="s">
        <v>119</v>
      </c>
      <c r="W14" s="106" t="s">
        <v>206</v>
      </c>
      <c r="X14" s="108" t="s">
        <v>208</v>
      </c>
      <c r="Y14" s="106" t="s">
        <v>115</v>
      </c>
      <c r="Z14" s="106" t="s">
        <v>119</v>
      </c>
      <c r="AA14" s="106" t="s">
        <v>206</v>
      </c>
      <c r="AB14" s="158"/>
    </row>
    <row r="15" spans="1:28" ht="24.75" customHeight="1" x14ac:dyDescent="0.2">
      <c r="A15" s="98"/>
      <c r="B15" s="109"/>
      <c r="C15" s="109"/>
      <c r="D15" s="109">
        <v>1</v>
      </c>
      <c r="E15" s="133"/>
      <c r="F15" s="80" t="s">
        <v>121</v>
      </c>
      <c r="G15" s="134"/>
      <c r="H15" s="110">
        <f t="shared" ref="H15:H34" si="0">+G15*$N$56</f>
        <v>0</v>
      </c>
      <c r="I15" s="80" t="s">
        <v>121</v>
      </c>
      <c r="J15" s="135"/>
      <c r="K15" s="110">
        <f t="shared" ref="K15:K34" si="1">+J15*$N$56</f>
        <v>0</v>
      </c>
      <c r="L15" s="80" t="s">
        <v>121</v>
      </c>
      <c r="M15" s="133"/>
      <c r="N15" s="111" t="str">
        <f t="shared" ref="N15:N34" si="2">+IF(L15="Seleccione","",VLOOKUP(L15,$K$42:$L$74,2,FALSE))</f>
        <v/>
      </c>
      <c r="O15" s="110">
        <f>+IF(M15="",0,M15*VLOOKUP(L15,$K$40:$N$73,4,FALSE))</f>
        <v>0</v>
      </c>
      <c r="P15" s="80" t="s">
        <v>121</v>
      </c>
      <c r="Q15" s="133"/>
      <c r="R15" s="111" t="str">
        <f t="shared" ref="R15:R34" si="3">+IF(P15="Seleccione","",VLOOKUP(P15,$K$42:$L$74,2,FALSE))</f>
        <v/>
      </c>
      <c r="S15" s="110">
        <f>+IF(Q15="",0,Q15*VLOOKUP(P15,$K$40:$N$73,4,FALSE))</f>
        <v>0</v>
      </c>
      <c r="T15" s="80" t="s">
        <v>121</v>
      </c>
      <c r="U15" s="133"/>
      <c r="V15" s="111" t="str">
        <f t="shared" ref="V15:V34" si="4">+IF(T15="Seleccione","",VLOOKUP(T15,$K$42:$L$74,2,FALSE))</f>
        <v/>
      </c>
      <c r="W15" s="110">
        <f>+IF(U15="",0,U15*VLOOKUP(T15,$K$40:$N$73,4,FALSE))</f>
        <v>0</v>
      </c>
      <c r="X15" s="80" t="s">
        <v>121</v>
      </c>
      <c r="Y15" s="133"/>
      <c r="Z15" s="111" t="str">
        <f t="shared" ref="Z15:Z34" si="5">+IF(X15="Seleccione","",VLOOKUP(X15,$K$42:$L$74,2,FALSE))</f>
        <v/>
      </c>
      <c r="AA15" s="110">
        <f>+IF(Y15="",0,Y15*VLOOKUP(X15,$K$40:$N$73,4,FALSE))</f>
        <v>0</v>
      </c>
      <c r="AB15" s="112">
        <f>+SUM(H15,K15,O15,S15,W15,AA15)</f>
        <v>0</v>
      </c>
    </row>
    <row r="16" spans="1:28" ht="24.75" customHeight="1" x14ac:dyDescent="0.2">
      <c r="A16" s="98"/>
      <c r="B16" s="109"/>
      <c r="C16" s="109"/>
      <c r="D16" s="109">
        <v>2</v>
      </c>
      <c r="E16" s="133"/>
      <c r="F16" s="80" t="s">
        <v>121</v>
      </c>
      <c r="G16" s="134"/>
      <c r="H16" s="110">
        <f t="shared" si="0"/>
        <v>0</v>
      </c>
      <c r="I16" s="80" t="s">
        <v>121</v>
      </c>
      <c r="J16" s="135"/>
      <c r="K16" s="110">
        <f t="shared" si="1"/>
        <v>0</v>
      </c>
      <c r="L16" s="80" t="s">
        <v>121</v>
      </c>
      <c r="M16" s="133"/>
      <c r="N16" s="111" t="str">
        <f t="shared" si="2"/>
        <v/>
      </c>
      <c r="O16" s="110">
        <f t="shared" ref="O16:O34" si="6">+IF(M16="",0,M16*VLOOKUP(L16,$K$40:$N$73,4,FALSE))</f>
        <v>0</v>
      </c>
      <c r="P16" s="80" t="s">
        <v>121</v>
      </c>
      <c r="Q16" s="133"/>
      <c r="R16" s="111" t="str">
        <f t="shared" si="3"/>
        <v/>
      </c>
      <c r="S16" s="110">
        <f t="shared" ref="S16:S34" si="7">+IF(Q16="",0,Q16*VLOOKUP(P16,$K$40:$N$73,4,FALSE))</f>
        <v>0</v>
      </c>
      <c r="T16" s="80" t="s">
        <v>121</v>
      </c>
      <c r="U16" s="133"/>
      <c r="V16" s="111" t="str">
        <f t="shared" si="4"/>
        <v/>
      </c>
      <c r="W16" s="110">
        <f t="shared" ref="W16:W34" si="8">+IF(U16="",0,U16*VLOOKUP(T16,$K$40:$N$73,4,FALSE))</f>
        <v>0</v>
      </c>
      <c r="X16" s="80" t="s">
        <v>121</v>
      </c>
      <c r="Y16" s="133"/>
      <c r="Z16" s="111" t="str">
        <f t="shared" si="5"/>
        <v/>
      </c>
      <c r="AA16" s="110">
        <f t="shared" ref="AA16:AA34" si="9">+IF(Y16="",0,Y16*VLOOKUP(X16,$K$40:$N$73,4,FALSE))</f>
        <v>0</v>
      </c>
      <c r="AB16" s="112">
        <f t="shared" ref="AB16:AB34" si="10">+SUM(H16,K16,O16,S16,W16,AA16)</f>
        <v>0</v>
      </c>
    </row>
    <row r="17" spans="1:28" ht="24.75" customHeight="1" x14ac:dyDescent="0.2">
      <c r="A17" s="98"/>
      <c r="B17" s="109"/>
      <c r="C17" s="109"/>
      <c r="D17" s="109">
        <v>3</v>
      </c>
      <c r="E17" s="133"/>
      <c r="F17" s="80" t="s">
        <v>121</v>
      </c>
      <c r="G17" s="134"/>
      <c r="H17" s="110">
        <f t="shared" si="0"/>
        <v>0</v>
      </c>
      <c r="I17" s="80" t="s">
        <v>121</v>
      </c>
      <c r="J17" s="135"/>
      <c r="K17" s="110">
        <f t="shared" si="1"/>
        <v>0</v>
      </c>
      <c r="L17" s="80" t="s">
        <v>121</v>
      </c>
      <c r="M17" s="133"/>
      <c r="N17" s="111" t="str">
        <f t="shared" si="2"/>
        <v/>
      </c>
      <c r="O17" s="110">
        <f t="shared" si="6"/>
        <v>0</v>
      </c>
      <c r="P17" s="80" t="s">
        <v>121</v>
      </c>
      <c r="Q17" s="133"/>
      <c r="R17" s="111" t="str">
        <f t="shared" si="3"/>
        <v/>
      </c>
      <c r="S17" s="110">
        <f t="shared" si="7"/>
        <v>0</v>
      </c>
      <c r="T17" s="80" t="s">
        <v>121</v>
      </c>
      <c r="U17" s="133"/>
      <c r="V17" s="111" t="str">
        <f t="shared" si="4"/>
        <v/>
      </c>
      <c r="W17" s="110">
        <f t="shared" si="8"/>
        <v>0</v>
      </c>
      <c r="X17" s="80" t="s">
        <v>121</v>
      </c>
      <c r="Y17" s="133"/>
      <c r="Z17" s="111" t="str">
        <f t="shared" si="5"/>
        <v/>
      </c>
      <c r="AA17" s="110">
        <f t="shared" si="9"/>
        <v>0</v>
      </c>
      <c r="AB17" s="112">
        <f t="shared" si="10"/>
        <v>0</v>
      </c>
    </row>
    <row r="18" spans="1:28" ht="24.75" customHeight="1" x14ac:dyDescent="0.2">
      <c r="A18" s="98"/>
      <c r="B18" s="109"/>
      <c r="C18" s="109"/>
      <c r="D18" s="109">
        <v>4</v>
      </c>
      <c r="E18" s="133"/>
      <c r="F18" s="80" t="s">
        <v>121</v>
      </c>
      <c r="G18" s="134"/>
      <c r="H18" s="110">
        <f t="shared" si="0"/>
        <v>0</v>
      </c>
      <c r="I18" s="80" t="s">
        <v>121</v>
      </c>
      <c r="J18" s="135"/>
      <c r="K18" s="110">
        <f t="shared" si="1"/>
        <v>0</v>
      </c>
      <c r="L18" s="80" t="s">
        <v>121</v>
      </c>
      <c r="M18" s="133"/>
      <c r="N18" s="111" t="str">
        <f t="shared" si="2"/>
        <v/>
      </c>
      <c r="O18" s="110">
        <f t="shared" si="6"/>
        <v>0</v>
      </c>
      <c r="P18" s="80" t="s">
        <v>121</v>
      </c>
      <c r="Q18" s="133"/>
      <c r="R18" s="111" t="str">
        <f t="shared" si="3"/>
        <v/>
      </c>
      <c r="S18" s="110">
        <f t="shared" si="7"/>
        <v>0</v>
      </c>
      <c r="T18" s="80" t="s">
        <v>121</v>
      </c>
      <c r="U18" s="133"/>
      <c r="V18" s="111" t="str">
        <f t="shared" si="4"/>
        <v/>
      </c>
      <c r="W18" s="110">
        <f t="shared" si="8"/>
        <v>0</v>
      </c>
      <c r="X18" s="80" t="s">
        <v>121</v>
      </c>
      <c r="Y18" s="133"/>
      <c r="Z18" s="111" t="str">
        <f t="shared" si="5"/>
        <v/>
      </c>
      <c r="AA18" s="110">
        <f t="shared" si="9"/>
        <v>0</v>
      </c>
      <c r="AB18" s="112">
        <f t="shared" si="10"/>
        <v>0</v>
      </c>
    </row>
    <row r="19" spans="1:28" ht="24.75" customHeight="1" x14ac:dyDescent="0.25">
      <c r="A19" s="113"/>
      <c r="B19" s="109"/>
      <c r="C19" s="109"/>
      <c r="D19" s="109">
        <v>5</v>
      </c>
      <c r="E19" s="133"/>
      <c r="F19" s="80" t="s">
        <v>121</v>
      </c>
      <c r="G19" s="134"/>
      <c r="H19" s="110">
        <f t="shared" si="0"/>
        <v>0</v>
      </c>
      <c r="I19" s="80" t="s">
        <v>121</v>
      </c>
      <c r="J19" s="135"/>
      <c r="K19" s="110">
        <f t="shared" si="1"/>
        <v>0</v>
      </c>
      <c r="L19" s="80" t="s">
        <v>121</v>
      </c>
      <c r="M19" s="133"/>
      <c r="N19" s="111" t="str">
        <f t="shared" si="2"/>
        <v/>
      </c>
      <c r="O19" s="110">
        <f t="shared" si="6"/>
        <v>0</v>
      </c>
      <c r="P19" s="80" t="s">
        <v>121</v>
      </c>
      <c r="Q19" s="133"/>
      <c r="R19" s="111" t="str">
        <f t="shared" si="3"/>
        <v/>
      </c>
      <c r="S19" s="110">
        <f t="shared" si="7"/>
        <v>0</v>
      </c>
      <c r="T19" s="80" t="s">
        <v>121</v>
      </c>
      <c r="U19" s="133"/>
      <c r="V19" s="111" t="str">
        <f t="shared" si="4"/>
        <v/>
      </c>
      <c r="W19" s="110">
        <f t="shared" si="8"/>
        <v>0</v>
      </c>
      <c r="X19" s="80" t="s">
        <v>121</v>
      </c>
      <c r="Y19" s="133"/>
      <c r="Z19" s="111" t="str">
        <f t="shared" si="5"/>
        <v/>
      </c>
      <c r="AA19" s="110">
        <f t="shared" si="9"/>
        <v>0</v>
      </c>
      <c r="AB19" s="112">
        <f t="shared" si="10"/>
        <v>0</v>
      </c>
    </row>
    <row r="20" spans="1:28" ht="24.75" customHeight="1" x14ac:dyDescent="0.25">
      <c r="A20" s="113"/>
      <c r="B20" s="109"/>
      <c r="C20" s="109"/>
      <c r="D20" s="109">
        <v>6</v>
      </c>
      <c r="E20" s="133"/>
      <c r="F20" s="80" t="s">
        <v>121</v>
      </c>
      <c r="G20" s="134"/>
      <c r="H20" s="110">
        <f t="shared" si="0"/>
        <v>0</v>
      </c>
      <c r="I20" s="80" t="s">
        <v>121</v>
      </c>
      <c r="J20" s="135"/>
      <c r="K20" s="110">
        <f t="shared" si="1"/>
        <v>0</v>
      </c>
      <c r="L20" s="80" t="s">
        <v>121</v>
      </c>
      <c r="M20" s="133"/>
      <c r="N20" s="111" t="str">
        <f t="shared" si="2"/>
        <v/>
      </c>
      <c r="O20" s="110">
        <f t="shared" si="6"/>
        <v>0</v>
      </c>
      <c r="P20" s="80" t="s">
        <v>121</v>
      </c>
      <c r="Q20" s="133"/>
      <c r="R20" s="111" t="str">
        <f t="shared" si="3"/>
        <v/>
      </c>
      <c r="S20" s="110">
        <f t="shared" si="7"/>
        <v>0</v>
      </c>
      <c r="T20" s="80" t="s">
        <v>121</v>
      </c>
      <c r="U20" s="133"/>
      <c r="V20" s="111" t="str">
        <f t="shared" si="4"/>
        <v/>
      </c>
      <c r="W20" s="110">
        <f t="shared" si="8"/>
        <v>0</v>
      </c>
      <c r="X20" s="80" t="s">
        <v>121</v>
      </c>
      <c r="Y20" s="133"/>
      <c r="Z20" s="111" t="str">
        <f t="shared" si="5"/>
        <v/>
      </c>
      <c r="AA20" s="110">
        <f t="shared" si="9"/>
        <v>0</v>
      </c>
      <c r="AB20" s="112">
        <f t="shared" si="10"/>
        <v>0</v>
      </c>
    </row>
    <row r="21" spans="1:28" ht="24.75" customHeight="1" x14ac:dyDescent="0.25">
      <c r="A21" s="113"/>
      <c r="B21" s="109"/>
      <c r="C21" s="109"/>
      <c r="D21" s="109">
        <v>7</v>
      </c>
      <c r="E21" s="133"/>
      <c r="F21" s="80" t="s">
        <v>121</v>
      </c>
      <c r="G21" s="134"/>
      <c r="H21" s="110">
        <f t="shared" si="0"/>
        <v>0</v>
      </c>
      <c r="I21" s="80" t="s">
        <v>121</v>
      </c>
      <c r="J21" s="135"/>
      <c r="K21" s="110">
        <f t="shared" si="1"/>
        <v>0</v>
      </c>
      <c r="L21" s="80" t="s">
        <v>121</v>
      </c>
      <c r="M21" s="133"/>
      <c r="N21" s="111" t="str">
        <f t="shared" si="2"/>
        <v/>
      </c>
      <c r="O21" s="110">
        <f t="shared" si="6"/>
        <v>0</v>
      </c>
      <c r="P21" s="80" t="s">
        <v>121</v>
      </c>
      <c r="Q21" s="133"/>
      <c r="R21" s="111" t="str">
        <f t="shared" si="3"/>
        <v/>
      </c>
      <c r="S21" s="110">
        <f t="shared" si="7"/>
        <v>0</v>
      </c>
      <c r="T21" s="80" t="s">
        <v>121</v>
      </c>
      <c r="U21" s="133"/>
      <c r="V21" s="111" t="str">
        <f t="shared" si="4"/>
        <v/>
      </c>
      <c r="W21" s="110">
        <f t="shared" si="8"/>
        <v>0</v>
      </c>
      <c r="X21" s="80" t="s">
        <v>121</v>
      </c>
      <c r="Y21" s="133"/>
      <c r="Z21" s="111" t="str">
        <f t="shared" si="5"/>
        <v/>
      </c>
      <c r="AA21" s="110">
        <f t="shared" si="9"/>
        <v>0</v>
      </c>
      <c r="AB21" s="112">
        <f t="shared" si="10"/>
        <v>0</v>
      </c>
    </row>
    <row r="22" spans="1:28" ht="24.75" customHeight="1" x14ac:dyDescent="0.25">
      <c r="A22" s="113"/>
      <c r="B22" s="109"/>
      <c r="C22" s="109"/>
      <c r="D22" s="109">
        <v>8</v>
      </c>
      <c r="E22" s="133"/>
      <c r="F22" s="80" t="s">
        <v>121</v>
      </c>
      <c r="G22" s="134"/>
      <c r="H22" s="110">
        <f t="shared" si="0"/>
        <v>0</v>
      </c>
      <c r="I22" s="80" t="s">
        <v>121</v>
      </c>
      <c r="J22" s="135"/>
      <c r="K22" s="110">
        <f t="shared" si="1"/>
        <v>0</v>
      </c>
      <c r="L22" s="80" t="s">
        <v>121</v>
      </c>
      <c r="M22" s="133"/>
      <c r="N22" s="111" t="str">
        <f t="shared" si="2"/>
        <v/>
      </c>
      <c r="O22" s="110">
        <f t="shared" si="6"/>
        <v>0</v>
      </c>
      <c r="P22" s="80" t="s">
        <v>121</v>
      </c>
      <c r="Q22" s="133"/>
      <c r="R22" s="111" t="str">
        <f t="shared" si="3"/>
        <v/>
      </c>
      <c r="S22" s="110">
        <f t="shared" si="7"/>
        <v>0</v>
      </c>
      <c r="T22" s="80" t="s">
        <v>121</v>
      </c>
      <c r="U22" s="133"/>
      <c r="V22" s="111" t="str">
        <f t="shared" si="4"/>
        <v/>
      </c>
      <c r="W22" s="110">
        <f t="shared" si="8"/>
        <v>0</v>
      </c>
      <c r="X22" s="80" t="s">
        <v>121</v>
      </c>
      <c r="Y22" s="133"/>
      <c r="Z22" s="111" t="str">
        <f t="shared" si="5"/>
        <v/>
      </c>
      <c r="AA22" s="110">
        <f t="shared" si="9"/>
        <v>0</v>
      </c>
      <c r="AB22" s="112">
        <f t="shared" si="10"/>
        <v>0</v>
      </c>
    </row>
    <row r="23" spans="1:28" ht="24.75" customHeight="1" x14ac:dyDescent="0.25">
      <c r="A23" s="113"/>
      <c r="B23" s="109"/>
      <c r="C23" s="109"/>
      <c r="D23" s="109">
        <v>9</v>
      </c>
      <c r="E23" s="133"/>
      <c r="F23" s="80" t="s">
        <v>121</v>
      </c>
      <c r="G23" s="134"/>
      <c r="H23" s="110">
        <f t="shared" si="0"/>
        <v>0</v>
      </c>
      <c r="I23" s="80" t="s">
        <v>121</v>
      </c>
      <c r="J23" s="135"/>
      <c r="K23" s="110">
        <f t="shared" si="1"/>
        <v>0</v>
      </c>
      <c r="L23" s="80" t="s">
        <v>121</v>
      </c>
      <c r="M23" s="133"/>
      <c r="N23" s="111" t="str">
        <f t="shared" si="2"/>
        <v/>
      </c>
      <c r="O23" s="110">
        <f t="shared" si="6"/>
        <v>0</v>
      </c>
      <c r="P23" s="80" t="s">
        <v>121</v>
      </c>
      <c r="Q23" s="133"/>
      <c r="R23" s="111" t="str">
        <f t="shared" si="3"/>
        <v/>
      </c>
      <c r="S23" s="110">
        <f t="shared" si="7"/>
        <v>0</v>
      </c>
      <c r="T23" s="80" t="s">
        <v>121</v>
      </c>
      <c r="U23" s="133"/>
      <c r="V23" s="111" t="str">
        <f t="shared" si="4"/>
        <v/>
      </c>
      <c r="W23" s="110">
        <f t="shared" si="8"/>
        <v>0</v>
      </c>
      <c r="X23" s="80" t="s">
        <v>121</v>
      </c>
      <c r="Y23" s="133"/>
      <c r="Z23" s="111" t="str">
        <f t="shared" si="5"/>
        <v/>
      </c>
      <c r="AA23" s="110">
        <f t="shared" si="9"/>
        <v>0</v>
      </c>
      <c r="AB23" s="112">
        <f t="shared" si="10"/>
        <v>0</v>
      </c>
    </row>
    <row r="24" spans="1:28" ht="30" customHeight="1" x14ac:dyDescent="0.25">
      <c r="A24" s="113"/>
      <c r="B24" s="109"/>
      <c r="C24" s="109"/>
      <c r="D24" s="109">
        <v>10</v>
      </c>
      <c r="E24" s="133"/>
      <c r="F24" s="80" t="s">
        <v>121</v>
      </c>
      <c r="G24" s="134"/>
      <c r="H24" s="110">
        <f t="shared" si="0"/>
        <v>0</v>
      </c>
      <c r="I24" s="80" t="s">
        <v>121</v>
      </c>
      <c r="J24" s="135"/>
      <c r="K24" s="110">
        <f t="shared" si="1"/>
        <v>0</v>
      </c>
      <c r="L24" s="80" t="s">
        <v>121</v>
      </c>
      <c r="M24" s="133"/>
      <c r="N24" s="111" t="str">
        <f t="shared" si="2"/>
        <v/>
      </c>
      <c r="O24" s="110">
        <f t="shared" si="6"/>
        <v>0</v>
      </c>
      <c r="P24" s="80" t="s">
        <v>121</v>
      </c>
      <c r="Q24" s="133"/>
      <c r="R24" s="111" t="str">
        <f t="shared" si="3"/>
        <v/>
      </c>
      <c r="S24" s="110">
        <f t="shared" si="7"/>
        <v>0</v>
      </c>
      <c r="T24" s="80" t="s">
        <v>121</v>
      </c>
      <c r="U24" s="133"/>
      <c r="V24" s="111" t="str">
        <f t="shared" si="4"/>
        <v/>
      </c>
      <c r="W24" s="110">
        <f t="shared" si="8"/>
        <v>0</v>
      </c>
      <c r="X24" s="80" t="s">
        <v>121</v>
      </c>
      <c r="Y24" s="133"/>
      <c r="Z24" s="111" t="str">
        <f t="shared" si="5"/>
        <v/>
      </c>
      <c r="AA24" s="110">
        <f t="shared" si="9"/>
        <v>0</v>
      </c>
      <c r="AB24" s="112">
        <f t="shared" si="10"/>
        <v>0</v>
      </c>
    </row>
    <row r="25" spans="1:28" ht="30" customHeight="1" x14ac:dyDescent="0.25">
      <c r="A25" s="113"/>
      <c r="B25" s="109"/>
      <c r="C25" s="109"/>
      <c r="D25" s="109">
        <v>11</v>
      </c>
      <c r="E25" s="133"/>
      <c r="F25" s="80" t="s">
        <v>121</v>
      </c>
      <c r="G25" s="134"/>
      <c r="H25" s="110">
        <f t="shared" si="0"/>
        <v>0</v>
      </c>
      <c r="I25" s="80" t="s">
        <v>121</v>
      </c>
      <c r="J25" s="135"/>
      <c r="K25" s="110">
        <f t="shared" si="1"/>
        <v>0</v>
      </c>
      <c r="L25" s="80" t="s">
        <v>121</v>
      </c>
      <c r="M25" s="133"/>
      <c r="N25" s="111" t="str">
        <f t="shared" si="2"/>
        <v/>
      </c>
      <c r="O25" s="110">
        <f t="shared" si="6"/>
        <v>0</v>
      </c>
      <c r="P25" s="80" t="s">
        <v>121</v>
      </c>
      <c r="Q25" s="133"/>
      <c r="R25" s="111" t="str">
        <f t="shared" si="3"/>
        <v/>
      </c>
      <c r="S25" s="110">
        <f t="shared" si="7"/>
        <v>0</v>
      </c>
      <c r="T25" s="80" t="s">
        <v>121</v>
      </c>
      <c r="U25" s="133"/>
      <c r="V25" s="111" t="str">
        <f t="shared" si="4"/>
        <v/>
      </c>
      <c r="W25" s="110">
        <f t="shared" si="8"/>
        <v>0</v>
      </c>
      <c r="X25" s="80" t="s">
        <v>121</v>
      </c>
      <c r="Y25" s="133"/>
      <c r="Z25" s="111" t="str">
        <f t="shared" si="5"/>
        <v/>
      </c>
      <c r="AA25" s="110">
        <f t="shared" si="9"/>
        <v>0</v>
      </c>
      <c r="AB25" s="112">
        <f t="shared" si="10"/>
        <v>0</v>
      </c>
    </row>
    <row r="26" spans="1:28" ht="30" customHeight="1" x14ac:dyDescent="0.25">
      <c r="A26" s="113"/>
      <c r="B26" s="109"/>
      <c r="C26" s="109"/>
      <c r="D26" s="109">
        <v>12</v>
      </c>
      <c r="E26" s="133"/>
      <c r="F26" s="80" t="s">
        <v>121</v>
      </c>
      <c r="G26" s="134"/>
      <c r="H26" s="110">
        <f t="shared" si="0"/>
        <v>0</v>
      </c>
      <c r="I26" s="80" t="s">
        <v>121</v>
      </c>
      <c r="J26" s="135"/>
      <c r="K26" s="110">
        <f t="shared" si="1"/>
        <v>0</v>
      </c>
      <c r="L26" s="80" t="s">
        <v>121</v>
      </c>
      <c r="M26" s="133"/>
      <c r="N26" s="111" t="str">
        <f t="shared" si="2"/>
        <v/>
      </c>
      <c r="O26" s="110">
        <f t="shared" si="6"/>
        <v>0</v>
      </c>
      <c r="P26" s="80" t="s">
        <v>121</v>
      </c>
      <c r="Q26" s="133"/>
      <c r="R26" s="111" t="str">
        <f t="shared" si="3"/>
        <v/>
      </c>
      <c r="S26" s="110">
        <f t="shared" si="7"/>
        <v>0</v>
      </c>
      <c r="T26" s="80" t="s">
        <v>121</v>
      </c>
      <c r="U26" s="133"/>
      <c r="V26" s="111" t="str">
        <f t="shared" si="4"/>
        <v/>
      </c>
      <c r="W26" s="110">
        <f t="shared" si="8"/>
        <v>0</v>
      </c>
      <c r="X26" s="80" t="s">
        <v>121</v>
      </c>
      <c r="Y26" s="133"/>
      <c r="Z26" s="111" t="str">
        <f t="shared" si="5"/>
        <v/>
      </c>
      <c r="AA26" s="110">
        <f t="shared" si="9"/>
        <v>0</v>
      </c>
      <c r="AB26" s="112">
        <f t="shared" si="10"/>
        <v>0</v>
      </c>
    </row>
    <row r="27" spans="1:28" ht="30" customHeight="1" x14ac:dyDescent="0.25">
      <c r="A27" s="113"/>
      <c r="B27" s="109"/>
      <c r="C27" s="109"/>
      <c r="D27" s="109">
        <v>13</v>
      </c>
      <c r="E27" s="133"/>
      <c r="F27" s="80" t="s">
        <v>121</v>
      </c>
      <c r="G27" s="134"/>
      <c r="H27" s="110">
        <f t="shared" si="0"/>
        <v>0</v>
      </c>
      <c r="I27" s="80" t="s">
        <v>121</v>
      </c>
      <c r="J27" s="135"/>
      <c r="K27" s="110">
        <f t="shared" si="1"/>
        <v>0</v>
      </c>
      <c r="L27" s="80" t="s">
        <v>121</v>
      </c>
      <c r="M27" s="133"/>
      <c r="N27" s="111" t="str">
        <f t="shared" si="2"/>
        <v/>
      </c>
      <c r="O27" s="110">
        <f t="shared" si="6"/>
        <v>0</v>
      </c>
      <c r="P27" s="80" t="s">
        <v>121</v>
      </c>
      <c r="Q27" s="133"/>
      <c r="R27" s="111" t="str">
        <f t="shared" si="3"/>
        <v/>
      </c>
      <c r="S27" s="110">
        <f t="shared" si="7"/>
        <v>0</v>
      </c>
      <c r="T27" s="80" t="s">
        <v>121</v>
      </c>
      <c r="U27" s="133"/>
      <c r="V27" s="111" t="str">
        <f t="shared" si="4"/>
        <v/>
      </c>
      <c r="W27" s="110">
        <f t="shared" si="8"/>
        <v>0</v>
      </c>
      <c r="X27" s="80" t="s">
        <v>121</v>
      </c>
      <c r="Y27" s="133"/>
      <c r="Z27" s="111" t="str">
        <f t="shared" si="5"/>
        <v/>
      </c>
      <c r="AA27" s="110">
        <f t="shared" si="9"/>
        <v>0</v>
      </c>
      <c r="AB27" s="112">
        <f t="shared" si="10"/>
        <v>0</v>
      </c>
    </row>
    <row r="28" spans="1:28" ht="30" customHeight="1" x14ac:dyDescent="0.25">
      <c r="A28" s="113"/>
      <c r="B28" s="109"/>
      <c r="C28" s="109"/>
      <c r="D28" s="109">
        <v>14</v>
      </c>
      <c r="E28" s="133"/>
      <c r="F28" s="80" t="s">
        <v>121</v>
      </c>
      <c r="G28" s="134"/>
      <c r="H28" s="110">
        <f t="shared" si="0"/>
        <v>0</v>
      </c>
      <c r="I28" s="80" t="s">
        <v>121</v>
      </c>
      <c r="J28" s="135"/>
      <c r="K28" s="110">
        <f t="shared" si="1"/>
        <v>0</v>
      </c>
      <c r="L28" s="80" t="s">
        <v>121</v>
      </c>
      <c r="M28" s="133"/>
      <c r="N28" s="111" t="str">
        <f t="shared" si="2"/>
        <v/>
      </c>
      <c r="O28" s="110">
        <f t="shared" si="6"/>
        <v>0</v>
      </c>
      <c r="P28" s="80" t="s">
        <v>121</v>
      </c>
      <c r="Q28" s="133"/>
      <c r="R28" s="111" t="str">
        <f t="shared" si="3"/>
        <v/>
      </c>
      <c r="S28" s="110">
        <f t="shared" si="7"/>
        <v>0</v>
      </c>
      <c r="T28" s="80" t="s">
        <v>121</v>
      </c>
      <c r="U28" s="133"/>
      <c r="V28" s="111" t="str">
        <f t="shared" si="4"/>
        <v/>
      </c>
      <c r="W28" s="110">
        <f t="shared" si="8"/>
        <v>0</v>
      </c>
      <c r="X28" s="80" t="s">
        <v>121</v>
      </c>
      <c r="Y28" s="133"/>
      <c r="Z28" s="111" t="str">
        <f t="shared" si="5"/>
        <v/>
      </c>
      <c r="AA28" s="110">
        <f t="shared" si="9"/>
        <v>0</v>
      </c>
      <c r="AB28" s="112">
        <f t="shared" si="10"/>
        <v>0</v>
      </c>
    </row>
    <row r="29" spans="1:28" ht="30" customHeight="1" x14ac:dyDescent="0.25">
      <c r="A29" s="113"/>
      <c r="B29" s="109"/>
      <c r="C29" s="109"/>
      <c r="D29" s="109">
        <v>15</v>
      </c>
      <c r="E29" s="133"/>
      <c r="F29" s="80" t="s">
        <v>121</v>
      </c>
      <c r="G29" s="134"/>
      <c r="H29" s="110">
        <f t="shared" si="0"/>
        <v>0</v>
      </c>
      <c r="I29" s="80" t="s">
        <v>121</v>
      </c>
      <c r="J29" s="135"/>
      <c r="K29" s="110">
        <f t="shared" si="1"/>
        <v>0</v>
      </c>
      <c r="L29" s="80" t="s">
        <v>121</v>
      </c>
      <c r="M29" s="133"/>
      <c r="N29" s="111" t="str">
        <f t="shared" si="2"/>
        <v/>
      </c>
      <c r="O29" s="110">
        <f t="shared" si="6"/>
        <v>0</v>
      </c>
      <c r="P29" s="80" t="s">
        <v>121</v>
      </c>
      <c r="Q29" s="133"/>
      <c r="R29" s="111" t="str">
        <f t="shared" si="3"/>
        <v/>
      </c>
      <c r="S29" s="110">
        <f t="shared" si="7"/>
        <v>0</v>
      </c>
      <c r="T29" s="80" t="s">
        <v>121</v>
      </c>
      <c r="U29" s="133"/>
      <c r="V29" s="111" t="str">
        <f t="shared" si="4"/>
        <v/>
      </c>
      <c r="W29" s="110">
        <f t="shared" si="8"/>
        <v>0</v>
      </c>
      <c r="X29" s="80" t="s">
        <v>121</v>
      </c>
      <c r="Y29" s="133"/>
      <c r="Z29" s="111" t="str">
        <f t="shared" si="5"/>
        <v/>
      </c>
      <c r="AA29" s="110">
        <f t="shared" si="9"/>
        <v>0</v>
      </c>
      <c r="AB29" s="112">
        <f t="shared" si="10"/>
        <v>0</v>
      </c>
    </row>
    <row r="30" spans="1:28" ht="30" customHeight="1" x14ac:dyDescent="0.25">
      <c r="A30" s="113"/>
      <c r="B30" s="109"/>
      <c r="C30" s="109"/>
      <c r="D30" s="109">
        <v>16</v>
      </c>
      <c r="E30" s="133"/>
      <c r="F30" s="80" t="s">
        <v>121</v>
      </c>
      <c r="G30" s="134"/>
      <c r="H30" s="110">
        <f t="shared" si="0"/>
        <v>0</v>
      </c>
      <c r="I30" s="80" t="s">
        <v>121</v>
      </c>
      <c r="J30" s="135"/>
      <c r="K30" s="110">
        <f t="shared" si="1"/>
        <v>0</v>
      </c>
      <c r="L30" s="80" t="s">
        <v>121</v>
      </c>
      <c r="M30" s="133"/>
      <c r="N30" s="111" t="str">
        <f t="shared" si="2"/>
        <v/>
      </c>
      <c r="O30" s="110">
        <f t="shared" si="6"/>
        <v>0</v>
      </c>
      <c r="P30" s="80" t="s">
        <v>121</v>
      </c>
      <c r="Q30" s="133"/>
      <c r="R30" s="111" t="str">
        <f t="shared" si="3"/>
        <v/>
      </c>
      <c r="S30" s="110">
        <f t="shared" si="7"/>
        <v>0</v>
      </c>
      <c r="T30" s="80" t="s">
        <v>121</v>
      </c>
      <c r="U30" s="133"/>
      <c r="V30" s="111" t="str">
        <f t="shared" si="4"/>
        <v/>
      </c>
      <c r="W30" s="110">
        <f t="shared" si="8"/>
        <v>0</v>
      </c>
      <c r="X30" s="80" t="s">
        <v>121</v>
      </c>
      <c r="Y30" s="133"/>
      <c r="Z30" s="111" t="str">
        <f t="shared" si="5"/>
        <v/>
      </c>
      <c r="AA30" s="110">
        <f t="shared" si="9"/>
        <v>0</v>
      </c>
      <c r="AB30" s="112">
        <f t="shared" si="10"/>
        <v>0</v>
      </c>
    </row>
    <row r="31" spans="1:28" ht="30" customHeight="1" x14ac:dyDescent="0.25">
      <c r="A31" s="113"/>
      <c r="B31" s="109"/>
      <c r="C31" s="109"/>
      <c r="D31" s="109">
        <v>17</v>
      </c>
      <c r="E31" s="133"/>
      <c r="F31" s="80" t="s">
        <v>121</v>
      </c>
      <c r="G31" s="134"/>
      <c r="H31" s="110">
        <f t="shared" si="0"/>
        <v>0</v>
      </c>
      <c r="I31" s="80" t="s">
        <v>121</v>
      </c>
      <c r="J31" s="135"/>
      <c r="K31" s="110">
        <f t="shared" si="1"/>
        <v>0</v>
      </c>
      <c r="L31" s="80" t="s">
        <v>121</v>
      </c>
      <c r="M31" s="133"/>
      <c r="N31" s="111" t="str">
        <f t="shared" si="2"/>
        <v/>
      </c>
      <c r="O31" s="110">
        <f t="shared" si="6"/>
        <v>0</v>
      </c>
      <c r="P31" s="80" t="s">
        <v>121</v>
      </c>
      <c r="Q31" s="133"/>
      <c r="R31" s="111" t="str">
        <f t="shared" si="3"/>
        <v/>
      </c>
      <c r="S31" s="110">
        <f t="shared" si="7"/>
        <v>0</v>
      </c>
      <c r="T31" s="80" t="s">
        <v>121</v>
      </c>
      <c r="U31" s="133"/>
      <c r="V31" s="111" t="str">
        <f t="shared" si="4"/>
        <v/>
      </c>
      <c r="W31" s="110">
        <f t="shared" si="8"/>
        <v>0</v>
      </c>
      <c r="X31" s="80" t="s">
        <v>121</v>
      </c>
      <c r="Y31" s="133"/>
      <c r="Z31" s="111" t="str">
        <f t="shared" si="5"/>
        <v/>
      </c>
      <c r="AA31" s="110">
        <f t="shared" si="9"/>
        <v>0</v>
      </c>
      <c r="AB31" s="112">
        <f t="shared" si="10"/>
        <v>0</v>
      </c>
    </row>
    <row r="32" spans="1:28" ht="30" customHeight="1" x14ac:dyDescent="0.25">
      <c r="A32" s="113"/>
      <c r="B32" s="109"/>
      <c r="C32" s="109"/>
      <c r="D32" s="109">
        <v>18</v>
      </c>
      <c r="E32" s="133"/>
      <c r="F32" s="80" t="s">
        <v>121</v>
      </c>
      <c r="G32" s="134"/>
      <c r="H32" s="110">
        <f t="shared" si="0"/>
        <v>0</v>
      </c>
      <c r="I32" s="80" t="s">
        <v>121</v>
      </c>
      <c r="J32" s="135"/>
      <c r="K32" s="110">
        <f t="shared" si="1"/>
        <v>0</v>
      </c>
      <c r="L32" s="80" t="s">
        <v>121</v>
      </c>
      <c r="M32" s="133"/>
      <c r="N32" s="111" t="str">
        <f t="shared" si="2"/>
        <v/>
      </c>
      <c r="O32" s="110">
        <f t="shared" si="6"/>
        <v>0</v>
      </c>
      <c r="P32" s="80" t="s">
        <v>121</v>
      </c>
      <c r="Q32" s="133"/>
      <c r="R32" s="111" t="str">
        <f t="shared" si="3"/>
        <v/>
      </c>
      <c r="S32" s="110">
        <f t="shared" si="7"/>
        <v>0</v>
      </c>
      <c r="T32" s="80" t="s">
        <v>121</v>
      </c>
      <c r="U32" s="133"/>
      <c r="V32" s="111" t="str">
        <f t="shared" si="4"/>
        <v/>
      </c>
      <c r="W32" s="110">
        <f t="shared" si="8"/>
        <v>0</v>
      </c>
      <c r="X32" s="80" t="s">
        <v>121</v>
      </c>
      <c r="Y32" s="133"/>
      <c r="Z32" s="111" t="str">
        <f t="shared" si="5"/>
        <v/>
      </c>
      <c r="AA32" s="110">
        <f t="shared" si="9"/>
        <v>0</v>
      </c>
      <c r="AB32" s="112">
        <f t="shared" si="10"/>
        <v>0</v>
      </c>
    </row>
    <row r="33" spans="1:28" ht="30" customHeight="1" x14ac:dyDescent="0.25">
      <c r="A33" s="113"/>
      <c r="B33" s="109"/>
      <c r="C33" s="109"/>
      <c r="D33" s="109">
        <v>19</v>
      </c>
      <c r="E33" s="133"/>
      <c r="F33" s="80" t="s">
        <v>121</v>
      </c>
      <c r="G33" s="134"/>
      <c r="H33" s="110">
        <f t="shared" si="0"/>
        <v>0</v>
      </c>
      <c r="I33" s="80" t="s">
        <v>121</v>
      </c>
      <c r="J33" s="135">
        <v>3</v>
      </c>
      <c r="K33" s="110">
        <f t="shared" si="1"/>
        <v>2.5799999999999998E-4</v>
      </c>
      <c r="L33" s="80" t="s">
        <v>121</v>
      </c>
      <c r="M33" s="133"/>
      <c r="N33" s="111" t="str">
        <f t="shared" si="2"/>
        <v/>
      </c>
      <c r="O33" s="110">
        <f t="shared" si="6"/>
        <v>0</v>
      </c>
      <c r="P33" s="80" t="s">
        <v>121</v>
      </c>
      <c r="Q33" s="133"/>
      <c r="R33" s="111" t="str">
        <f t="shared" si="3"/>
        <v/>
      </c>
      <c r="S33" s="110">
        <f t="shared" si="7"/>
        <v>0</v>
      </c>
      <c r="T33" s="80" t="s">
        <v>121</v>
      </c>
      <c r="U33" s="133"/>
      <c r="V33" s="111" t="str">
        <f t="shared" si="4"/>
        <v/>
      </c>
      <c r="W33" s="110">
        <f t="shared" si="8"/>
        <v>0</v>
      </c>
      <c r="X33" s="80" t="s">
        <v>121</v>
      </c>
      <c r="Y33" s="133"/>
      <c r="Z33" s="111" t="str">
        <f t="shared" si="5"/>
        <v/>
      </c>
      <c r="AA33" s="110">
        <f t="shared" si="9"/>
        <v>0</v>
      </c>
      <c r="AB33" s="112">
        <f t="shared" si="10"/>
        <v>2.5799999999999998E-4</v>
      </c>
    </row>
    <row r="34" spans="1:28" ht="30" customHeight="1" x14ac:dyDescent="0.25">
      <c r="A34" s="113"/>
      <c r="B34" s="109"/>
      <c r="C34" s="109"/>
      <c r="D34" s="109">
        <v>20</v>
      </c>
      <c r="E34" s="133"/>
      <c r="F34" s="80" t="s">
        <v>121</v>
      </c>
      <c r="G34" s="134"/>
      <c r="H34" s="110">
        <f t="shared" si="0"/>
        <v>0</v>
      </c>
      <c r="I34" s="80" t="s">
        <v>121</v>
      </c>
      <c r="J34" s="135"/>
      <c r="K34" s="110">
        <f t="shared" si="1"/>
        <v>0</v>
      </c>
      <c r="L34" s="80" t="s">
        <v>121</v>
      </c>
      <c r="M34" s="133"/>
      <c r="N34" s="111" t="str">
        <f t="shared" si="2"/>
        <v/>
      </c>
      <c r="O34" s="110">
        <f t="shared" si="6"/>
        <v>0</v>
      </c>
      <c r="P34" s="80" t="s">
        <v>121</v>
      </c>
      <c r="Q34" s="133"/>
      <c r="R34" s="111" t="str">
        <f t="shared" si="3"/>
        <v/>
      </c>
      <c r="S34" s="110">
        <f t="shared" si="7"/>
        <v>0</v>
      </c>
      <c r="T34" s="80" t="s">
        <v>121</v>
      </c>
      <c r="U34" s="133"/>
      <c r="V34" s="111" t="str">
        <f t="shared" si="4"/>
        <v/>
      </c>
      <c r="W34" s="110">
        <f t="shared" si="8"/>
        <v>0</v>
      </c>
      <c r="X34" s="80" t="s">
        <v>121</v>
      </c>
      <c r="Y34" s="133"/>
      <c r="Z34" s="111" t="str">
        <f t="shared" si="5"/>
        <v/>
      </c>
      <c r="AA34" s="110">
        <f t="shared" si="9"/>
        <v>0</v>
      </c>
      <c r="AB34" s="112">
        <f t="shared" si="10"/>
        <v>0</v>
      </c>
    </row>
    <row r="35" spans="1:28" ht="12.75" customHeight="1" x14ac:dyDescent="0.25">
      <c r="A35" s="113"/>
      <c r="B35" s="92"/>
      <c r="C35" s="92"/>
      <c r="D35" s="92"/>
      <c r="E35" s="114"/>
      <c r="F35" s="114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8" ht="7.5" customHeight="1" x14ac:dyDescent="0.25">
      <c r="A36" s="113"/>
      <c r="B36" s="92"/>
      <c r="C36" s="92"/>
      <c r="D36" s="159"/>
      <c r="E36" s="160"/>
      <c r="F36" s="115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8" ht="6" customHeight="1" x14ac:dyDescent="0.25">
      <c r="A37" s="92"/>
      <c r="B37" s="92"/>
      <c r="C37" s="92"/>
      <c r="D37" s="161"/>
      <c r="E37" s="160"/>
      <c r="F37" s="115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8" ht="15.75" customHeight="1" x14ac:dyDescent="0.25">
      <c r="A38" s="116"/>
      <c r="B38" s="117"/>
      <c r="C38" s="117"/>
      <c r="D38" s="117" t="s">
        <v>11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</row>
    <row r="39" spans="1:28" ht="15.75" customHeight="1" x14ac:dyDescent="0.2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  <row r="40" spans="1:28" ht="15.75" hidden="1" customHeight="1" x14ac:dyDescent="0.2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118"/>
      <c r="L40" s="118"/>
      <c r="M40" s="162" t="s">
        <v>157</v>
      </c>
      <c r="N40" s="163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1:28" ht="15.75" hidden="1" customHeight="1" x14ac:dyDescent="0.25">
      <c r="A41" s="92"/>
      <c r="B41" s="92"/>
      <c r="C41" s="92"/>
      <c r="D41" s="92"/>
      <c r="E41" s="92"/>
      <c r="F41" s="119" t="s">
        <v>204</v>
      </c>
      <c r="G41" s="92"/>
      <c r="H41" s="92"/>
      <c r="I41" s="92"/>
      <c r="J41" s="120" t="s">
        <v>209</v>
      </c>
      <c r="K41" s="120" t="s">
        <v>122</v>
      </c>
      <c r="L41" s="120" t="s">
        <v>123</v>
      </c>
      <c r="M41" s="121" t="s">
        <v>117</v>
      </c>
      <c r="N41" s="122" t="s">
        <v>115</v>
      </c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</row>
    <row r="42" spans="1:28" ht="15.75" hidden="1" customHeight="1" x14ac:dyDescent="0.25">
      <c r="A42" s="92"/>
      <c r="B42" s="92"/>
      <c r="C42" s="92"/>
      <c r="D42" s="92"/>
      <c r="E42" s="92"/>
      <c r="F42" s="123" t="s">
        <v>121</v>
      </c>
      <c r="G42" s="92"/>
      <c r="H42" s="92"/>
      <c r="I42" s="92"/>
      <c r="J42" s="124" t="s">
        <v>121</v>
      </c>
      <c r="K42" s="124" t="s">
        <v>121</v>
      </c>
      <c r="L42" s="124"/>
      <c r="M42" s="92"/>
      <c r="N42" s="125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28" ht="15.75" hidden="1" customHeight="1" x14ac:dyDescent="0.25">
      <c r="A43" s="92"/>
      <c r="B43" s="92"/>
      <c r="C43" s="92"/>
      <c r="D43" s="92"/>
      <c r="E43" s="92"/>
      <c r="F43" s="126" t="s">
        <v>161</v>
      </c>
      <c r="G43" s="92"/>
      <c r="H43" s="92"/>
      <c r="I43" s="92"/>
      <c r="J43" s="127" t="s">
        <v>210</v>
      </c>
      <c r="K43" s="127" t="s">
        <v>124</v>
      </c>
      <c r="L43" s="127" t="s">
        <v>125</v>
      </c>
      <c r="M43" s="128" t="s">
        <v>158</v>
      </c>
      <c r="N43" s="129">
        <v>0.23449999999999999</v>
      </c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</row>
    <row r="44" spans="1:28" ht="15.75" hidden="1" customHeight="1" x14ac:dyDescent="0.25">
      <c r="A44" s="92"/>
      <c r="B44" s="92"/>
      <c r="C44" s="92"/>
      <c r="D44" s="92"/>
      <c r="E44" s="92"/>
      <c r="F44" s="126" t="s">
        <v>174</v>
      </c>
      <c r="G44" s="92"/>
      <c r="H44" s="92"/>
      <c r="I44" s="92"/>
      <c r="J44" s="127" t="s">
        <v>211</v>
      </c>
      <c r="K44" s="127" t="s">
        <v>126</v>
      </c>
      <c r="L44" s="127" t="s">
        <v>125</v>
      </c>
      <c r="M44" s="130" t="s">
        <v>158</v>
      </c>
      <c r="N44" s="129">
        <v>0.23499999999999999</v>
      </c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 spans="1:28" ht="15.75" hidden="1" customHeight="1" x14ac:dyDescent="0.25">
      <c r="A45" s="92"/>
      <c r="B45" s="92"/>
      <c r="C45" s="92"/>
      <c r="D45" s="92"/>
      <c r="E45" s="92"/>
      <c r="F45" s="126" t="s">
        <v>175</v>
      </c>
      <c r="G45" s="92"/>
      <c r="H45" s="92"/>
      <c r="I45" s="92"/>
      <c r="J45" s="127" t="s">
        <v>212</v>
      </c>
      <c r="K45" s="127" t="s">
        <v>127</v>
      </c>
      <c r="L45" s="127" t="s">
        <v>128</v>
      </c>
      <c r="M45" s="130" t="s">
        <v>159</v>
      </c>
      <c r="N45" s="129">
        <v>0.95</v>
      </c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8" ht="15.75" hidden="1" customHeight="1" x14ac:dyDescent="0.25">
      <c r="A46" s="92"/>
      <c r="B46" s="92"/>
      <c r="C46" s="92"/>
      <c r="D46" s="92"/>
      <c r="E46" s="92"/>
      <c r="F46" s="126" t="s">
        <v>176</v>
      </c>
      <c r="G46" s="92"/>
      <c r="H46" s="92"/>
      <c r="I46" s="92"/>
      <c r="J46" s="127" t="s">
        <v>213</v>
      </c>
      <c r="K46" s="127" t="s">
        <v>129</v>
      </c>
      <c r="L46" s="127" t="s">
        <v>128</v>
      </c>
      <c r="M46" s="130" t="s">
        <v>159</v>
      </c>
      <c r="N46" s="129">
        <v>0.64</v>
      </c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</row>
    <row r="47" spans="1:28" ht="15.75" hidden="1" customHeight="1" x14ac:dyDescent="0.25">
      <c r="A47" s="92"/>
      <c r="B47" s="92"/>
      <c r="C47" s="92"/>
      <c r="D47" s="92"/>
      <c r="E47" s="92"/>
      <c r="F47" s="126" t="s">
        <v>162</v>
      </c>
      <c r="G47" s="92"/>
      <c r="H47" s="92"/>
      <c r="I47" s="92"/>
      <c r="J47" s="127" t="s">
        <v>214</v>
      </c>
      <c r="K47" s="127" t="s">
        <v>130</v>
      </c>
      <c r="L47" s="127" t="s">
        <v>125</v>
      </c>
      <c r="M47" s="130" t="s">
        <v>158</v>
      </c>
      <c r="N47" s="129">
        <v>0.7</v>
      </c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</row>
    <row r="48" spans="1:28" ht="15.75" hidden="1" customHeight="1" x14ac:dyDescent="0.25">
      <c r="A48" s="92"/>
      <c r="B48" s="92"/>
      <c r="C48" s="92"/>
      <c r="D48" s="92"/>
      <c r="E48" s="92"/>
      <c r="F48" s="126" t="s">
        <v>177</v>
      </c>
      <c r="G48" s="92"/>
      <c r="H48" s="92"/>
      <c r="I48" s="92"/>
      <c r="J48" s="127"/>
      <c r="K48" s="127" t="s">
        <v>131</v>
      </c>
      <c r="L48" s="127" t="s">
        <v>125</v>
      </c>
      <c r="M48" s="128" t="s">
        <v>158</v>
      </c>
      <c r="N48" s="129">
        <v>0.75</v>
      </c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1:28" ht="15.75" hidden="1" customHeight="1" x14ac:dyDescent="0.25">
      <c r="A49" s="92"/>
      <c r="B49" s="92"/>
      <c r="C49" s="92"/>
      <c r="D49" s="92"/>
      <c r="E49" s="92"/>
      <c r="F49" s="126" t="s">
        <v>163</v>
      </c>
      <c r="G49" s="92"/>
      <c r="H49" s="92"/>
      <c r="I49" s="92"/>
      <c r="J49" s="127"/>
      <c r="K49" s="127" t="s">
        <v>132</v>
      </c>
      <c r="L49" s="127" t="s">
        <v>125</v>
      </c>
      <c r="M49" s="130" t="s">
        <v>158</v>
      </c>
      <c r="N49" s="129">
        <v>0.27</v>
      </c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1:28" ht="15.75" hidden="1" customHeight="1" x14ac:dyDescent="0.25">
      <c r="A50" s="92"/>
      <c r="B50" s="92"/>
      <c r="C50" s="92"/>
      <c r="D50" s="92"/>
      <c r="E50" s="92"/>
      <c r="F50" s="126" t="s">
        <v>164</v>
      </c>
      <c r="G50" s="92"/>
      <c r="H50" s="92"/>
      <c r="I50" s="92"/>
      <c r="K50" s="127" t="s">
        <v>133</v>
      </c>
      <c r="L50" s="127" t="s">
        <v>125</v>
      </c>
      <c r="M50" s="128" t="s">
        <v>158</v>
      </c>
      <c r="N50" s="129">
        <v>0.38</v>
      </c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1:28" ht="15.75" hidden="1" customHeight="1" x14ac:dyDescent="0.25">
      <c r="A51" s="92"/>
      <c r="B51" s="92"/>
      <c r="C51" s="92"/>
      <c r="D51" s="92"/>
      <c r="E51" s="92"/>
      <c r="F51" s="126" t="s">
        <v>165</v>
      </c>
      <c r="G51" s="92"/>
      <c r="H51" s="92"/>
      <c r="I51" s="92"/>
      <c r="J51" s="118"/>
      <c r="K51" s="127" t="s">
        <v>134</v>
      </c>
      <c r="L51" s="127" t="s">
        <v>125</v>
      </c>
      <c r="M51" s="130" t="s">
        <v>158</v>
      </c>
      <c r="N51" s="129">
        <v>0.37119999999999997</v>
      </c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  <row r="52" spans="1:28" ht="15.75" hidden="1" customHeight="1" x14ac:dyDescent="0.25">
      <c r="A52" s="92"/>
      <c r="B52" s="92"/>
      <c r="C52" s="92"/>
      <c r="D52" s="92"/>
      <c r="E52" s="92"/>
      <c r="F52" s="131" t="s">
        <v>166</v>
      </c>
      <c r="G52" s="92"/>
      <c r="H52" s="92"/>
      <c r="I52" s="92"/>
      <c r="J52" s="118"/>
      <c r="K52" s="132" t="s">
        <v>135</v>
      </c>
      <c r="L52" s="124" t="s">
        <v>125</v>
      </c>
      <c r="M52" s="128" t="s">
        <v>158</v>
      </c>
      <c r="N52" s="129">
        <v>0.23449999999999999</v>
      </c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</row>
    <row r="53" spans="1:28" ht="15.75" hidden="1" customHeight="1" x14ac:dyDescent="0.25">
      <c r="A53" s="92"/>
      <c r="B53" s="92"/>
      <c r="C53" s="92"/>
      <c r="D53" s="92"/>
      <c r="E53" s="92"/>
      <c r="F53" s="131" t="s">
        <v>167</v>
      </c>
      <c r="G53" s="92"/>
      <c r="H53" s="92"/>
      <c r="I53" s="92"/>
      <c r="J53" s="118"/>
      <c r="K53" s="127" t="s">
        <v>136</v>
      </c>
      <c r="L53" s="127" t="s">
        <v>125</v>
      </c>
      <c r="M53" s="130" t="s">
        <v>158</v>
      </c>
      <c r="N53" s="129">
        <v>0.68</v>
      </c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</row>
    <row r="54" spans="1:28" ht="15.75" hidden="1" customHeight="1" x14ac:dyDescent="0.25">
      <c r="A54" s="92"/>
      <c r="B54" s="92"/>
      <c r="C54" s="92"/>
      <c r="D54" s="92"/>
      <c r="E54" s="92"/>
      <c r="F54" s="131" t="s">
        <v>168</v>
      </c>
      <c r="G54" s="92"/>
      <c r="H54" s="92"/>
      <c r="I54" s="92"/>
      <c r="J54" s="118"/>
      <c r="K54" s="127" t="s">
        <v>137</v>
      </c>
      <c r="L54" s="127" t="s">
        <v>125</v>
      </c>
      <c r="M54" s="130" t="s">
        <v>158</v>
      </c>
      <c r="N54" s="129">
        <v>0.93859999999999999</v>
      </c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</row>
    <row r="55" spans="1:28" ht="15.75" hidden="1" customHeight="1" x14ac:dyDescent="0.25">
      <c r="A55" s="92"/>
      <c r="B55" s="92"/>
      <c r="C55" s="92"/>
      <c r="D55" s="92"/>
      <c r="E55" s="92"/>
      <c r="F55" s="131" t="s">
        <v>169</v>
      </c>
      <c r="G55" s="92"/>
      <c r="H55" s="92"/>
      <c r="I55" s="92"/>
      <c r="J55" s="118"/>
      <c r="K55" s="127" t="s">
        <v>138</v>
      </c>
      <c r="L55" s="127" t="s">
        <v>125</v>
      </c>
      <c r="M55" s="128" t="s">
        <v>158</v>
      </c>
      <c r="N55" s="129">
        <v>0.8</v>
      </c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</row>
    <row r="56" spans="1:28" ht="15.75" hidden="1" customHeight="1" x14ac:dyDescent="0.25">
      <c r="A56" s="92"/>
      <c r="B56" s="92"/>
      <c r="C56" s="92"/>
      <c r="D56" s="92"/>
      <c r="E56" s="92"/>
      <c r="F56" s="131" t="s">
        <v>170</v>
      </c>
      <c r="G56" s="92"/>
      <c r="H56" s="92"/>
      <c r="I56" s="92"/>
      <c r="J56" s="118"/>
      <c r="K56" s="127" t="s">
        <v>139</v>
      </c>
      <c r="L56" s="127" t="s">
        <v>140</v>
      </c>
      <c r="M56" s="130" t="s">
        <v>160</v>
      </c>
      <c r="N56" s="129">
        <v>8.599999999999999E-5</v>
      </c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</row>
    <row r="57" spans="1:28" ht="15.75" hidden="1" customHeight="1" x14ac:dyDescent="0.25">
      <c r="A57" s="92"/>
      <c r="B57" s="92"/>
      <c r="C57" s="92"/>
      <c r="D57" s="92"/>
      <c r="E57" s="92"/>
      <c r="F57" s="131" t="s">
        <v>178</v>
      </c>
      <c r="G57" s="92"/>
      <c r="H57" s="92"/>
      <c r="I57" s="92"/>
      <c r="J57" s="118"/>
      <c r="K57" s="127" t="s">
        <v>185</v>
      </c>
      <c r="L57" s="127" t="s">
        <v>128</v>
      </c>
      <c r="M57" s="130" t="s">
        <v>159</v>
      </c>
      <c r="N57" s="129">
        <v>9.2928791087730674E-4</v>
      </c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</row>
    <row r="58" spans="1:28" ht="15.75" hidden="1" customHeight="1" x14ac:dyDescent="0.25">
      <c r="A58" s="92"/>
      <c r="B58" s="92"/>
      <c r="C58" s="92"/>
      <c r="D58" s="92"/>
      <c r="E58" s="92"/>
      <c r="F58" s="131" t="s">
        <v>179</v>
      </c>
      <c r="G58" s="92"/>
      <c r="H58" s="92"/>
      <c r="I58" s="92"/>
      <c r="J58" s="118"/>
      <c r="K58" s="127" t="s">
        <v>186</v>
      </c>
      <c r="L58" s="127" t="s">
        <v>128</v>
      </c>
      <c r="M58" s="130" t="s">
        <v>159</v>
      </c>
      <c r="N58" s="129">
        <v>9.4288935821554602E-4</v>
      </c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</row>
    <row r="59" spans="1:28" ht="15.75" hidden="1" customHeight="1" x14ac:dyDescent="0.25">
      <c r="A59" s="92"/>
      <c r="B59" s="92"/>
      <c r="C59" s="92"/>
      <c r="D59" s="92"/>
      <c r="E59" s="92"/>
      <c r="F59" s="131" t="s">
        <v>180</v>
      </c>
      <c r="G59" s="92"/>
      <c r="H59" s="92"/>
      <c r="I59" s="92"/>
      <c r="J59" s="118"/>
      <c r="K59" s="127" t="s">
        <v>187</v>
      </c>
      <c r="L59" s="127" t="s">
        <v>128</v>
      </c>
      <c r="M59" s="130" t="s">
        <v>159</v>
      </c>
      <c r="N59" s="129">
        <v>9.575124738719458E-4</v>
      </c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</row>
    <row r="60" spans="1:28" ht="15.75" hidden="1" customHeight="1" x14ac:dyDescent="0.25">
      <c r="A60" s="92"/>
      <c r="B60" s="92"/>
      <c r="C60" s="92"/>
      <c r="D60" s="92"/>
      <c r="E60" s="92"/>
      <c r="F60" s="131" t="s">
        <v>181</v>
      </c>
      <c r="G60" s="92"/>
      <c r="H60" s="92"/>
      <c r="I60" s="92"/>
      <c r="J60" s="118"/>
      <c r="K60" s="127" t="s">
        <v>141</v>
      </c>
      <c r="L60" s="127" t="s">
        <v>142</v>
      </c>
      <c r="M60" s="130" t="s">
        <v>184</v>
      </c>
      <c r="N60" s="129">
        <v>8.3000000000000001E-4</v>
      </c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</row>
    <row r="61" spans="1:28" ht="15.75" hidden="1" customHeight="1" x14ac:dyDescent="0.25">
      <c r="A61" s="92"/>
      <c r="B61" s="92"/>
      <c r="C61" s="92"/>
      <c r="D61" s="92"/>
      <c r="E61" s="92"/>
      <c r="F61" s="131" t="s">
        <v>182</v>
      </c>
      <c r="G61" s="92"/>
      <c r="H61" s="92"/>
      <c r="I61" s="92"/>
      <c r="J61" s="118"/>
      <c r="K61" s="109" t="s">
        <v>143</v>
      </c>
      <c r="L61" s="109" t="s">
        <v>128</v>
      </c>
      <c r="M61" s="130" t="s">
        <v>159</v>
      </c>
      <c r="N61" s="129">
        <v>8.6159896111637246E-4</v>
      </c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</row>
    <row r="62" spans="1:28" ht="15.75" hidden="1" customHeight="1" x14ac:dyDescent="0.25">
      <c r="A62" s="92"/>
      <c r="B62" s="92"/>
      <c r="C62" s="92"/>
      <c r="D62" s="92"/>
      <c r="E62" s="92"/>
      <c r="F62" s="131" t="s">
        <v>171</v>
      </c>
      <c r="G62" s="92"/>
      <c r="H62" s="92"/>
      <c r="I62" s="92"/>
      <c r="J62" s="92"/>
      <c r="K62" s="132" t="s">
        <v>144</v>
      </c>
      <c r="L62" s="132" t="s">
        <v>128</v>
      </c>
      <c r="M62" s="130" t="s">
        <v>159</v>
      </c>
      <c r="N62" s="129">
        <v>8.6771387929896696E-4</v>
      </c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</row>
    <row r="63" spans="1:28" ht="15.75" hidden="1" customHeight="1" x14ac:dyDescent="0.25">
      <c r="A63" s="92"/>
      <c r="B63" s="92"/>
      <c r="C63" s="92"/>
      <c r="D63" s="92"/>
      <c r="E63" s="92"/>
      <c r="F63" s="131" t="s">
        <v>183</v>
      </c>
      <c r="G63" s="92"/>
      <c r="H63" s="92"/>
      <c r="I63" s="92"/>
      <c r="J63" s="92"/>
      <c r="K63" s="127" t="s">
        <v>145</v>
      </c>
      <c r="L63" s="127" t="s">
        <v>128</v>
      </c>
      <c r="M63" s="130" t="s">
        <v>159</v>
      </c>
      <c r="N63" s="129">
        <v>7.5454838991633616E-4</v>
      </c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</row>
    <row r="64" spans="1:28" ht="15.75" hidden="1" customHeight="1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127" t="s">
        <v>146</v>
      </c>
      <c r="L64" s="127" t="s">
        <v>128</v>
      </c>
      <c r="M64" s="130" t="s">
        <v>159</v>
      </c>
      <c r="N64" s="129">
        <v>7.9971281575137037E-4</v>
      </c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</row>
    <row r="65" spans="1:28" ht="15.75" hidden="1" customHeight="1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127" t="s">
        <v>147</v>
      </c>
      <c r="L65" s="127" t="s">
        <v>128</v>
      </c>
      <c r="M65" s="130" t="s">
        <v>159</v>
      </c>
      <c r="N65" s="129">
        <v>7.8896449856879027E-4</v>
      </c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</row>
    <row r="66" spans="1:28" ht="15.75" hidden="1" customHeight="1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127" t="s">
        <v>148</v>
      </c>
      <c r="L66" s="127" t="s">
        <v>125</v>
      </c>
      <c r="M66" s="130" t="s">
        <v>158</v>
      </c>
      <c r="N66" s="129">
        <v>1.0915999999999999</v>
      </c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</row>
    <row r="67" spans="1:28" ht="15.75" hidden="1" customHeight="1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127" t="s">
        <v>149</v>
      </c>
      <c r="L67" s="127" t="s">
        <v>125</v>
      </c>
      <c r="M67" s="128" t="s">
        <v>158</v>
      </c>
      <c r="N67" s="129">
        <v>0.27</v>
      </c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</row>
    <row r="68" spans="1:28" ht="15.75" hidden="1" customHeigh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127" t="s">
        <v>150</v>
      </c>
      <c r="L68" s="127" t="s">
        <v>125</v>
      </c>
      <c r="M68" s="130" t="s">
        <v>158</v>
      </c>
      <c r="N68" s="129">
        <v>0.30154151381086375</v>
      </c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</row>
    <row r="69" spans="1:28" ht="15.75" hidden="1" customHeight="1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127" t="s">
        <v>151</v>
      </c>
      <c r="L69" s="127" t="s">
        <v>125</v>
      </c>
      <c r="M69" s="128" t="s">
        <v>158</v>
      </c>
      <c r="N69" s="129">
        <v>0.46968509999999997</v>
      </c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</row>
    <row r="70" spans="1:28" ht="15.75" hidden="1" customHeight="1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127" t="s">
        <v>152</v>
      </c>
      <c r="L70" s="127" t="s">
        <v>142</v>
      </c>
      <c r="M70" s="130" t="s">
        <v>159</v>
      </c>
      <c r="N70" s="129">
        <v>1.0980000000000001</v>
      </c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</row>
    <row r="71" spans="1:28" ht="15.75" hidden="1" customHeight="1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109" t="s">
        <v>153</v>
      </c>
      <c r="L71" s="109" t="s">
        <v>128</v>
      </c>
      <c r="M71" s="130" t="s">
        <v>159</v>
      </c>
      <c r="N71" s="129">
        <v>8.2980179246385649E-4</v>
      </c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</row>
    <row r="72" spans="1:28" ht="15.75" hidden="1" customHeight="1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132" t="s">
        <v>154</v>
      </c>
      <c r="L72" s="132" t="s">
        <v>125</v>
      </c>
      <c r="M72" s="128" t="s">
        <v>158</v>
      </c>
      <c r="N72" s="129">
        <v>0.23449999999999999</v>
      </c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</row>
    <row r="73" spans="1:28" ht="15.75" hidden="1" customHeight="1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118" t="s">
        <v>188</v>
      </c>
      <c r="L73" s="118" t="s">
        <v>125</v>
      </c>
      <c r="M73" s="128" t="s">
        <v>158</v>
      </c>
      <c r="N73" s="129">
        <v>1.0915999999999999</v>
      </c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</row>
    <row r="74" spans="1:28" ht="15.75" customHeight="1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</row>
    <row r="75" spans="1:28" ht="15.75" customHeight="1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1:28" ht="15.75" customHeight="1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</row>
    <row r="77" spans="1:28" ht="15.75" customHeight="1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</row>
    <row r="78" spans="1:28" ht="15.75" customHeight="1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 spans="1:28" ht="15.75" customHeight="1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</row>
    <row r="80" spans="1:28" ht="15.75" customHeight="1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</row>
    <row r="81" spans="1:28" ht="15.75" customHeight="1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</row>
    <row r="82" spans="1:28" ht="15.75" customHeight="1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</row>
    <row r="83" spans="1:28" ht="15.75" customHeight="1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</row>
    <row r="84" spans="1:28" ht="15.75" customHeight="1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28" ht="15.75" customHeight="1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</row>
    <row r="86" spans="1:28" ht="15.75" customHeight="1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</row>
    <row r="87" spans="1:28" ht="15.75" customHeight="1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</row>
    <row r="88" spans="1:28" ht="15.75" customHeight="1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</row>
    <row r="89" spans="1:28" ht="15.75" customHeight="1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</row>
    <row r="90" spans="1:28" ht="15.75" customHeight="1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</row>
    <row r="91" spans="1:28" ht="15.75" customHeight="1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</row>
    <row r="92" spans="1:28" ht="15.75" customHeight="1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</row>
    <row r="93" spans="1:28" ht="15.75" customHeight="1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</row>
    <row r="94" spans="1:28" ht="15.75" customHeight="1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</row>
    <row r="95" spans="1:28" ht="15.75" customHeight="1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</row>
    <row r="96" spans="1:28" ht="15.75" customHeight="1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</row>
    <row r="97" spans="1:28" ht="15.75" customHeight="1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</row>
    <row r="98" spans="1:28" ht="15.75" customHeight="1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</row>
    <row r="99" spans="1:28" ht="15.75" customHeight="1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</row>
    <row r="100" spans="1:28" ht="15.75" customHeight="1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</row>
    <row r="101" spans="1:28" ht="15.7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</row>
    <row r="102" spans="1:28" ht="15.75" customHeight="1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1:28" ht="15.75" customHeight="1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</row>
    <row r="104" spans="1:28" ht="15.75" customHeight="1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</row>
    <row r="105" spans="1:28" ht="15.75" customHeight="1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</row>
    <row r="106" spans="1:28" ht="15.75" customHeight="1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</row>
    <row r="107" spans="1:28" ht="15.75" customHeight="1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</row>
    <row r="108" spans="1:28" ht="15.75" customHeight="1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</row>
    <row r="109" spans="1:28" ht="15.75" customHeight="1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</row>
    <row r="110" spans="1:28" ht="15.75" customHeight="1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</row>
    <row r="111" spans="1:28" ht="15.75" customHeight="1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</row>
    <row r="112" spans="1:28" ht="15.75" customHeight="1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</row>
    <row r="113" spans="1:28" ht="15.75" customHeight="1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</row>
    <row r="114" spans="1:28" ht="15.75" customHeight="1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</row>
    <row r="115" spans="1:28" ht="15.75" customHeight="1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</row>
    <row r="116" spans="1:28" ht="15.75" customHeight="1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</row>
    <row r="117" spans="1:28" ht="15.75" customHeight="1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</row>
    <row r="118" spans="1:28" ht="15.75" customHeight="1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1:28" ht="15.75" customHeight="1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</row>
    <row r="120" spans="1:28" ht="15.75" customHeight="1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</row>
    <row r="121" spans="1:28" ht="15.75" customHeight="1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</row>
    <row r="122" spans="1:28" ht="15.75" customHeight="1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</row>
    <row r="123" spans="1:28" ht="15.75" customHeight="1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1:28" ht="15.75" customHeight="1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</row>
    <row r="125" spans="1:28" ht="15.75" customHeight="1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1:28" ht="15.75" customHeight="1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</row>
    <row r="127" spans="1:28" ht="15.75" customHeight="1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</row>
    <row r="128" spans="1:28" ht="15.75" customHeight="1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</row>
    <row r="129" spans="1:28" ht="15.75" customHeight="1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</row>
    <row r="130" spans="1:28" ht="15.7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1:28" ht="15.75" customHeight="1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</row>
    <row r="132" spans="1:28" ht="15.75" customHeight="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1:28" ht="15.75" customHeight="1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</row>
    <row r="134" spans="1:28" ht="15.75" customHeight="1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</row>
    <row r="135" spans="1:28" ht="15.75" customHeight="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</row>
    <row r="136" spans="1:28" ht="15.75" customHeight="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</row>
    <row r="137" spans="1:28" ht="15.75" customHeight="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</row>
    <row r="138" spans="1:28" ht="15.75" customHeight="1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</row>
    <row r="139" spans="1:28" ht="15.75" customHeight="1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</row>
    <row r="140" spans="1:28" ht="15.75" customHeight="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</row>
    <row r="141" spans="1:28" ht="15.75" customHeight="1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</row>
    <row r="142" spans="1:28" ht="15.75" customHeight="1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</row>
    <row r="143" spans="1:28" ht="15.75" customHeight="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</row>
    <row r="144" spans="1:28" ht="15.75" customHeight="1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</row>
    <row r="145" spans="1:28" ht="15.75" customHeight="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</row>
    <row r="146" spans="1:28" ht="15.75" customHeight="1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</row>
    <row r="147" spans="1:28" ht="15.75" customHeight="1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</row>
    <row r="148" spans="1:28" ht="15.75" customHeight="1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</row>
    <row r="149" spans="1:28" ht="15.75" customHeight="1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</row>
    <row r="150" spans="1:28" ht="15.75" customHeight="1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</row>
    <row r="151" spans="1:28" ht="15.75" customHeight="1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</row>
    <row r="152" spans="1:28" ht="15.75" customHeight="1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</row>
    <row r="153" spans="1:28" ht="15.75" customHeight="1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</row>
    <row r="154" spans="1:28" ht="15.75" customHeight="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</row>
    <row r="155" spans="1:28" ht="15.75" customHeight="1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</row>
    <row r="156" spans="1:28" ht="15.75" customHeight="1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</row>
    <row r="157" spans="1:28" ht="15.75" customHeight="1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</row>
    <row r="158" spans="1:28" ht="15.75" customHeight="1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</row>
    <row r="159" spans="1:28" ht="15.75" customHeight="1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</row>
    <row r="160" spans="1:28" ht="15.75" customHeight="1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</row>
    <row r="161" spans="1:28" ht="15.75" customHeight="1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</row>
    <row r="162" spans="1:28" ht="15.75" customHeight="1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</row>
    <row r="163" spans="1:28" ht="15.75" customHeight="1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</row>
    <row r="164" spans="1:28" ht="15.75" customHeight="1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</row>
    <row r="165" spans="1:28" ht="15.75" customHeight="1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</row>
    <row r="166" spans="1:28" ht="15.75" customHeight="1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</row>
    <row r="167" spans="1:28" ht="15.75" customHeight="1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</row>
    <row r="168" spans="1:28" ht="15.75" customHeight="1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</row>
    <row r="169" spans="1:28" ht="15.75" customHeight="1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</row>
    <row r="170" spans="1:28" ht="15.75" customHeight="1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</row>
    <row r="171" spans="1:28" ht="15.75" customHeight="1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</row>
    <row r="172" spans="1:28" ht="15.75" customHeight="1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</row>
    <row r="173" spans="1:28" ht="15.75" customHeight="1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</row>
    <row r="174" spans="1:28" ht="15.75" customHeight="1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</row>
    <row r="175" spans="1:28" ht="15.75" customHeight="1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</row>
    <row r="176" spans="1:28" ht="15.75" customHeight="1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</row>
    <row r="177" spans="1:28" ht="15.75" customHeight="1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</row>
    <row r="178" spans="1:28" ht="15.75" customHeight="1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</row>
    <row r="179" spans="1:28" ht="15.75" customHeight="1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</row>
    <row r="180" spans="1:28" ht="15.75" customHeight="1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</row>
    <row r="181" spans="1:28" ht="15.75" customHeight="1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</row>
    <row r="182" spans="1:28" ht="15.75" customHeight="1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</row>
    <row r="183" spans="1:28" ht="15.75" customHeight="1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ht="15.75" customHeight="1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</row>
    <row r="185" spans="1:28" ht="15.75" customHeight="1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</row>
    <row r="186" spans="1:28" ht="15.75" customHeight="1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</row>
    <row r="187" spans="1:28" ht="15.75" customHeight="1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</row>
    <row r="188" spans="1:28" ht="15.75" customHeight="1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</row>
    <row r="189" spans="1:28" ht="15.75" customHeight="1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</row>
    <row r="190" spans="1:28" ht="15.75" customHeight="1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</row>
    <row r="191" spans="1:28" ht="15.75" customHeight="1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</row>
    <row r="192" spans="1:28" ht="15.75" customHeight="1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</row>
    <row r="193" spans="1:28" ht="15.75" customHeight="1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</row>
    <row r="194" spans="1:28" ht="15.75" customHeight="1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</row>
    <row r="195" spans="1:28" ht="15.75" customHeight="1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ht="15.75" customHeight="1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</row>
    <row r="197" spans="1:28" ht="15.75" customHeight="1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</row>
    <row r="198" spans="1:28" ht="15.75" customHeight="1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</row>
    <row r="199" spans="1:28" ht="15.75" customHeight="1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</row>
    <row r="200" spans="1:28" ht="15.75" customHeight="1" x14ac:dyDescent="0.25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</row>
    <row r="201" spans="1:28" ht="15.75" customHeight="1" x14ac:dyDescent="0.25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</row>
    <row r="202" spans="1:28" ht="15.75" customHeight="1" x14ac:dyDescent="0.25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</row>
    <row r="203" spans="1:28" ht="15.75" customHeight="1" x14ac:dyDescent="0.25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</row>
    <row r="204" spans="1:28" ht="15.75" customHeight="1" x14ac:dyDescent="0.25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</row>
    <row r="205" spans="1:28" ht="15.75" customHeight="1" x14ac:dyDescent="0.25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</row>
    <row r="206" spans="1:28" ht="15.75" customHeight="1" x14ac:dyDescent="0.25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</row>
    <row r="207" spans="1:28" ht="15.75" customHeight="1" x14ac:dyDescent="0.25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</row>
    <row r="208" spans="1:28" ht="15.75" customHeight="1" x14ac:dyDescent="0.25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</row>
    <row r="209" spans="1:28" ht="15.75" customHeight="1" x14ac:dyDescent="0.25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</row>
    <row r="210" spans="1:28" ht="15.75" customHeight="1" x14ac:dyDescent="0.25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</row>
    <row r="211" spans="1:28" ht="15.75" customHeight="1" x14ac:dyDescent="0.25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</row>
    <row r="212" spans="1:28" ht="15.75" customHeight="1" x14ac:dyDescent="0.25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</row>
    <row r="213" spans="1:28" ht="15.75" customHeight="1" x14ac:dyDescent="0.25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</row>
    <row r="214" spans="1:28" ht="15.75" customHeight="1" x14ac:dyDescent="0.25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</row>
    <row r="215" spans="1:28" ht="15.75" customHeight="1" x14ac:dyDescent="0.25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</row>
    <row r="216" spans="1:28" ht="15.75" customHeight="1" x14ac:dyDescent="0.25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</row>
    <row r="217" spans="1:28" ht="15.75" customHeight="1" x14ac:dyDescent="0.25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</row>
    <row r="218" spans="1:28" ht="15.75" customHeight="1" x14ac:dyDescent="0.25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</row>
    <row r="219" spans="1:28" ht="15.75" customHeight="1" x14ac:dyDescent="0.25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</row>
    <row r="220" spans="1:28" ht="15.75" customHeight="1" x14ac:dyDescent="0.25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</row>
    <row r="221" spans="1:28" ht="15.75" customHeight="1" x14ac:dyDescent="0.25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</row>
    <row r="222" spans="1:28" ht="15.75" customHeight="1" x14ac:dyDescent="0.25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</row>
    <row r="223" spans="1:28" ht="15.75" customHeight="1" x14ac:dyDescent="0.25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</row>
    <row r="224" spans="1:28" ht="15.75" customHeight="1" x14ac:dyDescent="0.25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</row>
    <row r="225" spans="1:28" ht="15.75" customHeight="1" x14ac:dyDescent="0.25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</row>
    <row r="226" spans="1:28" ht="15.75" customHeight="1" x14ac:dyDescent="0.25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</row>
    <row r="227" spans="1:28" ht="15.75" customHeight="1" x14ac:dyDescent="0.25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</row>
    <row r="228" spans="1:28" ht="15.75" customHeight="1" x14ac:dyDescent="0.25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</row>
    <row r="229" spans="1:28" ht="15.75" customHeight="1" x14ac:dyDescent="0.25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</row>
    <row r="230" spans="1:28" ht="15.75" customHeight="1" x14ac:dyDescent="0.25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</row>
    <row r="231" spans="1:28" ht="15.75" customHeight="1" x14ac:dyDescent="0.25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</row>
    <row r="232" spans="1:28" ht="15.75" customHeight="1" x14ac:dyDescent="0.25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</row>
    <row r="233" spans="1:28" ht="15.75" customHeight="1" x14ac:dyDescent="0.25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</row>
    <row r="234" spans="1:28" ht="15.75" customHeight="1" x14ac:dyDescent="0.25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</row>
    <row r="235" spans="1:28" ht="15.75" customHeight="1" x14ac:dyDescent="0.25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</row>
    <row r="236" spans="1:28" ht="15.75" customHeight="1" x14ac:dyDescent="0.25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</row>
    <row r="237" spans="1:28" ht="15.75" customHeight="1" x14ac:dyDescent="0.25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</row>
    <row r="238" spans="1:28" ht="15.75" customHeight="1" x14ac:dyDescent="0.25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</row>
    <row r="239" spans="1:28" ht="15.75" customHeight="1" x14ac:dyDescent="0.25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</row>
    <row r="240" spans="1:28" ht="15.75" customHeight="1" x14ac:dyDescent="0.25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</row>
    <row r="241" spans="1:28" ht="15.75" customHeight="1" x14ac:dyDescent="0.25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</row>
    <row r="242" spans="1:28" ht="15.75" customHeight="1" x14ac:dyDescent="0.25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</row>
    <row r="243" spans="1:28" ht="15.75" customHeight="1" x14ac:dyDescent="0.25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</row>
    <row r="244" spans="1:28" ht="15.75" customHeight="1" x14ac:dyDescent="0.25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</row>
    <row r="245" spans="1:28" ht="15.75" customHeight="1" x14ac:dyDescent="0.25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</row>
    <row r="246" spans="1:28" ht="15.75" customHeight="1" x14ac:dyDescent="0.25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</row>
    <row r="247" spans="1:28" ht="15.75" customHeight="1" x14ac:dyDescent="0.25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</row>
    <row r="248" spans="1:28" ht="15.75" customHeight="1" x14ac:dyDescent="0.25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</row>
    <row r="249" spans="1:28" ht="15.75" customHeight="1" x14ac:dyDescent="0.25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</row>
    <row r="250" spans="1:28" ht="15.75" customHeight="1" x14ac:dyDescent="0.25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</row>
    <row r="251" spans="1:28" ht="15.75" customHeight="1" x14ac:dyDescent="0.25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</row>
    <row r="252" spans="1:28" ht="15.75" customHeight="1" x14ac:dyDescent="0.25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</row>
    <row r="253" spans="1:28" ht="15.75" customHeight="1" x14ac:dyDescent="0.25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</row>
    <row r="254" spans="1:28" ht="15.75" customHeight="1" x14ac:dyDescent="0.25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</row>
    <row r="255" spans="1:28" ht="15.75" customHeight="1" x14ac:dyDescent="0.25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</row>
    <row r="256" spans="1:28" ht="15.75" customHeight="1" x14ac:dyDescent="0.25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</row>
    <row r="257" spans="1:28" ht="15.75" customHeight="1" x14ac:dyDescent="0.25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</row>
    <row r="258" spans="1:28" ht="15.75" customHeight="1" x14ac:dyDescent="0.25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</row>
    <row r="259" spans="1:28" ht="15.75" customHeight="1" x14ac:dyDescent="0.25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</row>
    <row r="260" spans="1:28" ht="15.75" customHeight="1" x14ac:dyDescent="0.25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</row>
    <row r="261" spans="1:28" ht="15.75" customHeight="1" x14ac:dyDescent="0.25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</row>
    <row r="262" spans="1:28" ht="15.75" customHeight="1" x14ac:dyDescent="0.25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</row>
    <row r="263" spans="1:28" ht="15.75" customHeight="1" x14ac:dyDescent="0.25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</row>
    <row r="264" spans="1:28" ht="15.75" customHeight="1" x14ac:dyDescent="0.25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</row>
    <row r="265" spans="1:28" ht="15.75" customHeight="1" x14ac:dyDescent="0.25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</row>
    <row r="266" spans="1:28" ht="15.75" customHeight="1" x14ac:dyDescent="0.25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</row>
    <row r="267" spans="1:28" ht="15.75" customHeight="1" x14ac:dyDescent="0.25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</row>
    <row r="268" spans="1:28" ht="15.75" customHeight="1" x14ac:dyDescent="0.25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</row>
    <row r="269" spans="1:28" ht="15.75" customHeight="1" x14ac:dyDescent="0.25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</row>
    <row r="270" spans="1:28" ht="15.75" customHeight="1" x14ac:dyDescent="0.25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</row>
    <row r="271" spans="1:28" ht="15.75" customHeight="1" x14ac:dyDescent="0.25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</row>
    <row r="272" spans="1:28" ht="15.75" customHeight="1" x14ac:dyDescent="0.25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</row>
    <row r="273" spans="1:28" ht="15.75" customHeight="1" x14ac:dyDescent="0.25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</row>
    <row r="274" spans="1:28" ht="15.75" customHeight="1" x14ac:dyDescent="0.25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</row>
    <row r="275" spans="1:28" ht="15.75" customHeight="1" x14ac:dyDescent="0.25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</row>
    <row r="276" spans="1:28" ht="15.75" customHeight="1" x14ac:dyDescent="0.25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</row>
    <row r="277" spans="1:28" ht="15.75" customHeight="1" x14ac:dyDescent="0.25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</row>
    <row r="278" spans="1:28" ht="15.75" customHeight="1" x14ac:dyDescent="0.25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</row>
    <row r="279" spans="1:28" ht="15.75" customHeight="1" x14ac:dyDescent="0.25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</row>
    <row r="280" spans="1:28" ht="15.75" customHeight="1" x14ac:dyDescent="0.25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</row>
    <row r="281" spans="1:28" ht="15.75" customHeight="1" x14ac:dyDescent="0.25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</row>
    <row r="282" spans="1:28" ht="15.75" customHeight="1" x14ac:dyDescent="0.25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</row>
    <row r="283" spans="1:28" ht="15.75" customHeight="1" x14ac:dyDescent="0.25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</row>
    <row r="284" spans="1:28" ht="15.75" customHeight="1" x14ac:dyDescent="0.25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</row>
    <row r="285" spans="1:28" ht="15.75" customHeight="1" x14ac:dyDescent="0.25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</row>
    <row r="286" spans="1:28" ht="15.75" customHeight="1" x14ac:dyDescent="0.25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</row>
    <row r="287" spans="1:28" ht="15.75" customHeight="1" x14ac:dyDescent="0.25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</row>
    <row r="288" spans="1:28" ht="15.75" customHeight="1" x14ac:dyDescent="0.25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</row>
    <row r="289" spans="1:28" ht="15.75" customHeight="1" x14ac:dyDescent="0.25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</row>
    <row r="290" spans="1:28" ht="15.75" customHeight="1" x14ac:dyDescent="0.25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</row>
    <row r="291" spans="1:28" ht="15.75" customHeight="1" x14ac:dyDescent="0.25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</row>
    <row r="292" spans="1:28" ht="15.75" customHeight="1" x14ac:dyDescent="0.25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</row>
    <row r="293" spans="1:28" ht="15.75" customHeight="1" x14ac:dyDescent="0.25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</row>
    <row r="294" spans="1:28" ht="15.75" customHeight="1" x14ac:dyDescent="0.25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</row>
    <row r="295" spans="1:28" ht="15.75" customHeight="1" x14ac:dyDescent="0.25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</row>
    <row r="296" spans="1:28" ht="15.75" customHeight="1" x14ac:dyDescent="0.25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</row>
    <row r="297" spans="1:28" ht="15.75" customHeight="1" x14ac:dyDescent="0.25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</row>
    <row r="298" spans="1:28" ht="15.75" customHeight="1" x14ac:dyDescent="0.25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</row>
    <row r="299" spans="1:28" ht="15.75" customHeight="1" x14ac:dyDescent="0.25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</row>
    <row r="300" spans="1:28" ht="15.75" customHeight="1" x14ac:dyDescent="0.25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</row>
    <row r="301" spans="1:28" ht="15.75" customHeight="1" x14ac:dyDescent="0.25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</row>
    <row r="302" spans="1:28" ht="15.75" customHeight="1" x14ac:dyDescent="0.25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</row>
    <row r="303" spans="1:28" ht="15.75" customHeight="1" x14ac:dyDescent="0.25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</row>
    <row r="304" spans="1:28" ht="15.75" customHeight="1" x14ac:dyDescent="0.25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</row>
    <row r="305" spans="1:28" ht="15.75" customHeight="1" x14ac:dyDescent="0.25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</row>
    <row r="306" spans="1:28" ht="15.75" customHeight="1" x14ac:dyDescent="0.25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</row>
    <row r="307" spans="1:28" ht="15.75" customHeight="1" x14ac:dyDescent="0.25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</row>
    <row r="308" spans="1:28" ht="15.75" customHeight="1" x14ac:dyDescent="0.25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</row>
    <row r="309" spans="1:28" ht="15.75" customHeight="1" x14ac:dyDescent="0.25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</row>
    <row r="310" spans="1:28" ht="15.75" customHeight="1" x14ac:dyDescent="0.25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</row>
    <row r="311" spans="1:28" ht="15.75" customHeight="1" x14ac:dyDescent="0.25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</row>
    <row r="312" spans="1:28" ht="15.75" customHeight="1" x14ac:dyDescent="0.25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</row>
    <row r="313" spans="1:28" ht="15.75" customHeight="1" x14ac:dyDescent="0.25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</row>
    <row r="314" spans="1:28" ht="15.75" customHeight="1" x14ac:dyDescent="0.25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</row>
    <row r="315" spans="1:28" ht="15.75" customHeight="1" x14ac:dyDescent="0.25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</row>
    <row r="316" spans="1:28" ht="15.75" customHeight="1" x14ac:dyDescent="0.25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</row>
    <row r="317" spans="1:28" ht="15.75" customHeight="1" x14ac:dyDescent="0.25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</row>
    <row r="318" spans="1:28" ht="15.75" customHeight="1" x14ac:dyDescent="0.25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</row>
    <row r="319" spans="1:28" ht="15.75" customHeight="1" x14ac:dyDescent="0.25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</row>
    <row r="320" spans="1:28" ht="15.75" customHeight="1" x14ac:dyDescent="0.25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</row>
    <row r="321" spans="1:28" ht="15.75" customHeight="1" x14ac:dyDescent="0.25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</row>
    <row r="322" spans="1:28" ht="15.75" customHeight="1" x14ac:dyDescent="0.25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</row>
    <row r="323" spans="1:28" ht="15.75" customHeight="1" x14ac:dyDescent="0.25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</row>
    <row r="324" spans="1:28" ht="15.75" customHeight="1" x14ac:dyDescent="0.25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</row>
    <row r="325" spans="1:28" ht="15.75" customHeight="1" x14ac:dyDescent="0.25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</row>
    <row r="326" spans="1:28" ht="15.75" customHeight="1" x14ac:dyDescent="0.25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</row>
    <row r="327" spans="1:28" ht="15.75" customHeight="1" x14ac:dyDescent="0.25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</row>
    <row r="328" spans="1:28" ht="15.75" customHeight="1" x14ac:dyDescent="0.25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</row>
    <row r="329" spans="1:28" ht="15.75" customHeight="1" x14ac:dyDescent="0.25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</row>
    <row r="330" spans="1:28" ht="15.75" customHeight="1" x14ac:dyDescent="0.25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</row>
    <row r="331" spans="1:28" ht="15.75" customHeight="1" x14ac:dyDescent="0.25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</row>
    <row r="332" spans="1:28" ht="15.75" customHeight="1" x14ac:dyDescent="0.25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</row>
    <row r="333" spans="1:28" ht="15.75" customHeight="1" x14ac:dyDescent="0.25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</row>
    <row r="334" spans="1:28" ht="15.75" customHeight="1" x14ac:dyDescent="0.25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</row>
    <row r="335" spans="1:28" ht="15.75" customHeight="1" x14ac:dyDescent="0.25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</row>
    <row r="336" spans="1:28" ht="15.75" customHeight="1" x14ac:dyDescent="0.25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</row>
    <row r="337" spans="1:28" ht="15.75" customHeight="1" x14ac:dyDescent="0.25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</row>
    <row r="338" spans="1:28" ht="15.75" customHeight="1" x14ac:dyDescent="0.25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</row>
    <row r="339" spans="1:28" ht="15.75" customHeight="1" x14ac:dyDescent="0.25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</row>
    <row r="340" spans="1:28" ht="15.75" customHeight="1" x14ac:dyDescent="0.25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</row>
    <row r="341" spans="1:28" ht="15.75" customHeight="1" x14ac:dyDescent="0.25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</row>
    <row r="342" spans="1:28" ht="15.75" customHeight="1" x14ac:dyDescent="0.25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</row>
    <row r="343" spans="1:28" ht="15.75" customHeight="1" x14ac:dyDescent="0.25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</row>
    <row r="344" spans="1:28" ht="15.75" customHeight="1" x14ac:dyDescent="0.25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</row>
    <row r="345" spans="1:28" ht="15.75" customHeight="1" x14ac:dyDescent="0.25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</row>
    <row r="346" spans="1:28" ht="15.75" customHeight="1" x14ac:dyDescent="0.25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</row>
    <row r="347" spans="1:28" ht="15.75" customHeight="1" x14ac:dyDescent="0.25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</row>
    <row r="348" spans="1:28" ht="15.75" customHeight="1" x14ac:dyDescent="0.25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</row>
    <row r="349" spans="1:28" ht="15.75" customHeight="1" x14ac:dyDescent="0.25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</row>
    <row r="350" spans="1:28" ht="15.75" customHeight="1" x14ac:dyDescent="0.25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</row>
    <row r="351" spans="1:28" ht="15.75" customHeight="1" x14ac:dyDescent="0.25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</row>
    <row r="352" spans="1:28" ht="15.75" customHeight="1" x14ac:dyDescent="0.25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</row>
    <row r="353" spans="1:28" ht="15.75" customHeight="1" x14ac:dyDescent="0.25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</row>
    <row r="354" spans="1:28" ht="15.75" customHeight="1" x14ac:dyDescent="0.25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</row>
    <row r="355" spans="1:28" ht="15.75" customHeight="1" x14ac:dyDescent="0.25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</row>
    <row r="356" spans="1:28" ht="15.75" customHeight="1" x14ac:dyDescent="0.25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</row>
    <row r="357" spans="1:28" ht="15.75" customHeight="1" x14ac:dyDescent="0.25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</row>
    <row r="358" spans="1:28" ht="15.75" customHeight="1" x14ac:dyDescent="0.25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</row>
    <row r="359" spans="1:28" ht="15.75" customHeight="1" x14ac:dyDescent="0.25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</row>
    <row r="360" spans="1:28" ht="15.75" customHeight="1" x14ac:dyDescent="0.25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</row>
    <row r="361" spans="1:28" ht="15.75" customHeight="1" x14ac:dyDescent="0.25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</row>
    <row r="362" spans="1:28" ht="15.75" customHeight="1" x14ac:dyDescent="0.25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</row>
    <row r="363" spans="1:28" ht="15.75" customHeight="1" x14ac:dyDescent="0.25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</row>
    <row r="364" spans="1:28" ht="15.75" customHeight="1" x14ac:dyDescent="0.25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</row>
    <row r="365" spans="1:28" ht="15.75" customHeight="1" x14ac:dyDescent="0.25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</row>
    <row r="366" spans="1:28" ht="15.75" customHeight="1" x14ac:dyDescent="0.25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</row>
    <row r="367" spans="1:28" ht="15.75" customHeight="1" x14ac:dyDescent="0.25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</row>
    <row r="368" spans="1:28" ht="15.75" customHeight="1" x14ac:dyDescent="0.25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</row>
    <row r="369" spans="1:28" ht="15.75" customHeight="1" x14ac:dyDescent="0.25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</row>
    <row r="370" spans="1:28" ht="15.75" customHeight="1" x14ac:dyDescent="0.25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</row>
    <row r="371" spans="1:28" ht="15.75" customHeight="1" x14ac:dyDescent="0.25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</row>
    <row r="372" spans="1:28" ht="15.75" customHeight="1" x14ac:dyDescent="0.25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</row>
    <row r="373" spans="1:28" ht="15.75" customHeight="1" x14ac:dyDescent="0.25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</row>
    <row r="374" spans="1:28" ht="15.75" customHeight="1" x14ac:dyDescent="0.25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</row>
    <row r="375" spans="1:28" ht="15.75" customHeight="1" x14ac:dyDescent="0.25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</row>
    <row r="376" spans="1:28" ht="15.75" customHeight="1" x14ac:dyDescent="0.25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</row>
    <row r="377" spans="1:28" ht="15.75" customHeight="1" x14ac:dyDescent="0.25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</row>
    <row r="378" spans="1:28" ht="15.75" customHeight="1" x14ac:dyDescent="0.25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</row>
    <row r="379" spans="1:28" ht="15.75" customHeight="1" x14ac:dyDescent="0.25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</row>
    <row r="380" spans="1:28" ht="15.75" customHeight="1" x14ac:dyDescent="0.25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</row>
    <row r="381" spans="1:28" ht="15.75" customHeight="1" x14ac:dyDescent="0.25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</row>
    <row r="382" spans="1:28" ht="15.75" customHeight="1" x14ac:dyDescent="0.25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</row>
    <row r="383" spans="1:28" ht="15.75" customHeight="1" x14ac:dyDescent="0.25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</row>
    <row r="384" spans="1:28" ht="15.75" customHeight="1" x14ac:dyDescent="0.25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</row>
    <row r="385" spans="1:28" ht="15.75" customHeight="1" x14ac:dyDescent="0.25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</row>
    <row r="386" spans="1:28" ht="15.75" customHeight="1" x14ac:dyDescent="0.25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</row>
    <row r="387" spans="1:28" ht="15.75" customHeight="1" x14ac:dyDescent="0.25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</row>
    <row r="388" spans="1:28" ht="15.75" customHeight="1" x14ac:dyDescent="0.25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</row>
    <row r="389" spans="1:28" ht="15.75" customHeight="1" x14ac:dyDescent="0.25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</row>
    <row r="390" spans="1:28" ht="15.75" customHeight="1" x14ac:dyDescent="0.25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</row>
    <row r="391" spans="1:28" ht="15.75" customHeight="1" x14ac:dyDescent="0.25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</row>
    <row r="392" spans="1:28" ht="15.75" customHeight="1" x14ac:dyDescent="0.25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</row>
    <row r="393" spans="1:28" ht="15.75" customHeight="1" x14ac:dyDescent="0.25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</row>
    <row r="394" spans="1:28" ht="15.75" customHeight="1" x14ac:dyDescent="0.25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</row>
    <row r="395" spans="1:28" ht="15.75" customHeight="1" x14ac:dyDescent="0.25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</row>
    <row r="396" spans="1:28" ht="15.75" customHeight="1" x14ac:dyDescent="0.25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</row>
    <row r="397" spans="1:28" ht="15.75" customHeight="1" x14ac:dyDescent="0.25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</row>
    <row r="398" spans="1:28" ht="15.75" customHeight="1" x14ac:dyDescent="0.25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</row>
    <row r="399" spans="1:28" ht="15.75" customHeight="1" x14ac:dyDescent="0.25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</row>
    <row r="400" spans="1:28" ht="15.75" customHeight="1" x14ac:dyDescent="0.25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</row>
    <row r="401" spans="1:28" ht="15.75" customHeight="1" x14ac:dyDescent="0.25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</row>
    <row r="402" spans="1:28" ht="15.75" customHeight="1" x14ac:dyDescent="0.25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</row>
    <row r="403" spans="1:28" ht="15.75" customHeight="1" x14ac:dyDescent="0.25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</row>
    <row r="404" spans="1:28" ht="15.75" customHeight="1" x14ac:dyDescent="0.25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</row>
    <row r="405" spans="1:28" ht="15.75" customHeight="1" x14ac:dyDescent="0.25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</row>
    <row r="406" spans="1:28" ht="15.75" customHeight="1" x14ac:dyDescent="0.25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</row>
    <row r="407" spans="1:28" ht="15.75" customHeight="1" x14ac:dyDescent="0.25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</row>
    <row r="408" spans="1:28" ht="15.75" customHeight="1" x14ac:dyDescent="0.25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</row>
    <row r="409" spans="1:28" ht="15.75" customHeight="1" x14ac:dyDescent="0.25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</row>
    <row r="410" spans="1:28" ht="15.75" customHeight="1" x14ac:dyDescent="0.25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</row>
    <row r="411" spans="1:28" ht="15.75" customHeight="1" x14ac:dyDescent="0.25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</row>
    <row r="412" spans="1:28" ht="15.75" customHeight="1" x14ac:dyDescent="0.25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</row>
    <row r="413" spans="1:28" ht="15.75" customHeight="1" x14ac:dyDescent="0.25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</row>
    <row r="414" spans="1:28" ht="15.75" customHeight="1" x14ac:dyDescent="0.25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</row>
    <row r="415" spans="1:28" ht="15.75" customHeight="1" x14ac:dyDescent="0.25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</row>
    <row r="416" spans="1:28" ht="15.75" customHeight="1" x14ac:dyDescent="0.25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</row>
    <row r="417" spans="1:28" ht="15.75" customHeight="1" x14ac:dyDescent="0.25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</row>
    <row r="418" spans="1:28" ht="15.75" customHeight="1" x14ac:dyDescent="0.25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</row>
    <row r="419" spans="1:28" ht="15.75" customHeight="1" x14ac:dyDescent="0.25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</row>
    <row r="420" spans="1:28" ht="15.75" customHeight="1" x14ac:dyDescent="0.25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</row>
    <row r="421" spans="1:28" ht="15.75" customHeight="1" x14ac:dyDescent="0.25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</row>
    <row r="422" spans="1:28" ht="15.75" customHeight="1" x14ac:dyDescent="0.25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</row>
    <row r="423" spans="1:28" ht="15.75" customHeight="1" x14ac:dyDescent="0.25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</row>
    <row r="424" spans="1:28" ht="15.75" customHeight="1" x14ac:dyDescent="0.25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</row>
    <row r="425" spans="1:28" ht="15.75" customHeight="1" x14ac:dyDescent="0.25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</row>
    <row r="426" spans="1:28" ht="15.75" customHeight="1" x14ac:dyDescent="0.25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</row>
    <row r="427" spans="1:28" ht="15.75" customHeight="1" x14ac:dyDescent="0.25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</row>
    <row r="428" spans="1:28" ht="15.75" customHeight="1" x14ac:dyDescent="0.25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</row>
    <row r="429" spans="1:28" ht="15.75" customHeight="1" x14ac:dyDescent="0.25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</row>
    <row r="430" spans="1:28" ht="15.75" customHeight="1" x14ac:dyDescent="0.25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</row>
    <row r="431" spans="1:28" ht="15.75" customHeight="1" x14ac:dyDescent="0.25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</row>
    <row r="432" spans="1:28" ht="15.75" customHeight="1" x14ac:dyDescent="0.25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</row>
    <row r="433" spans="1:28" ht="15.75" customHeight="1" x14ac:dyDescent="0.25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</row>
    <row r="434" spans="1:28" ht="15.75" customHeight="1" x14ac:dyDescent="0.25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</row>
    <row r="435" spans="1:28" ht="15.75" customHeight="1" x14ac:dyDescent="0.25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</row>
    <row r="436" spans="1:28" ht="15.75" customHeight="1" x14ac:dyDescent="0.25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</row>
    <row r="437" spans="1:28" ht="15.75" customHeight="1" x14ac:dyDescent="0.25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</row>
    <row r="438" spans="1:28" ht="15.75" customHeight="1" x14ac:dyDescent="0.25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</row>
    <row r="439" spans="1:28" ht="15.75" customHeight="1" x14ac:dyDescent="0.25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</row>
    <row r="440" spans="1:28" ht="15.75" customHeight="1" x14ac:dyDescent="0.25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</row>
    <row r="441" spans="1:28" ht="15.75" customHeight="1" x14ac:dyDescent="0.25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</row>
    <row r="442" spans="1:28" ht="15.75" customHeight="1" x14ac:dyDescent="0.25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</row>
    <row r="443" spans="1:28" ht="15.75" customHeight="1" x14ac:dyDescent="0.25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</row>
    <row r="444" spans="1:28" ht="15.75" customHeight="1" x14ac:dyDescent="0.25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</row>
    <row r="445" spans="1:28" ht="15.75" customHeight="1" x14ac:dyDescent="0.25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</row>
    <row r="446" spans="1:28" ht="15.75" customHeight="1" x14ac:dyDescent="0.25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</row>
    <row r="447" spans="1:28" ht="15.75" customHeight="1" x14ac:dyDescent="0.25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</row>
    <row r="448" spans="1:28" ht="15.75" customHeight="1" x14ac:dyDescent="0.25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</row>
    <row r="449" spans="1:28" ht="15.75" customHeight="1" x14ac:dyDescent="0.25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</row>
    <row r="450" spans="1:28" ht="15.75" customHeight="1" x14ac:dyDescent="0.25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</row>
    <row r="451" spans="1:28" ht="15.75" customHeight="1" x14ac:dyDescent="0.25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</row>
    <row r="452" spans="1:28" ht="15.75" customHeight="1" x14ac:dyDescent="0.25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</row>
    <row r="453" spans="1:28" ht="15.75" customHeight="1" x14ac:dyDescent="0.25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</row>
    <row r="454" spans="1:28" ht="15.75" customHeight="1" x14ac:dyDescent="0.25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</row>
    <row r="455" spans="1:28" ht="15.75" customHeight="1" x14ac:dyDescent="0.25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</row>
    <row r="456" spans="1:28" ht="15.75" customHeight="1" x14ac:dyDescent="0.25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</row>
    <row r="457" spans="1:28" ht="15.75" customHeight="1" x14ac:dyDescent="0.25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  <c r="AB457" s="92"/>
    </row>
    <row r="458" spans="1:28" ht="15.75" customHeight="1" x14ac:dyDescent="0.25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</row>
    <row r="459" spans="1:28" ht="15.75" customHeight="1" x14ac:dyDescent="0.25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</row>
    <row r="460" spans="1:28" ht="15.75" customHeight="1" x14ac:dyDescent="0.25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</row>
    <row r="461" spans="1:28" ht="15.75" customHeight="1" x14ac:dyDescent="0.25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</row>
    <row r="462" spans="1:28" ht="15.75" customHeight="1" x14ac:dyDescent="0.25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</row>
    <row r="463" spans="1:28" ht="15.75" customHeight="1" x14ac:dyDescent="0.25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</row>
    <row r="464" spans="1:28" ht="15.75" customHeight="1" x14ac:dyDescent="0.25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</row>
    <row r="465" spans="1:28" ht="15.75" customHeight="1" x14ac:dyDescent="0.25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</row>
    <row r="466" spans="1:28" ht="15.75" customHeight="1" x14ac:dyDescent="0.25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</row>
    <row r="467" spans="1:28" ht="15.75" customHeight="1" x14ac:dyDescent="0.25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</row>
    <row r="468" spans="1:28" ht="15.75" customHeight="1" x14ac:dyDescent="0.25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</row>
    <row r="469" spans="1:28" ht="15.75" customHeight="1" x14ac:dyDescent="0.25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</row>
    <row r="470" spans="1:28" ht="15.75" customHeight="1" x14ac:dyDescent="0.25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</row>
    <row r="471" spans="1:28" ht="15.75" customHeight="1" x14ac:dyDescent="0.25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</row>
    <row r="472" spans="1:28" ht="15.75" customHeight="1" x14ac:dyDescent="0.25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</row>
    <row r="473" spans="1:28" ht="15.75" customHeight="1" x14ac:dyDescent="0.25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</row>
    <row r="474" spans="1:28" ht="15.75" customHeight="1" x14ac:dyDescent="0.25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</row>
    <row r="475" spans="1:28" ht="15.75" customHeight="1" x14ac:dyDescent="0.25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</row>
    <row r="476" spans="1:28" ht="15.75" customHeight="1" x14ac:dyDescent="0.25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</row>
    <row r="477" spans="1:28" ht="15.75" customHeight="1" x14ac:dyDescent="0.25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</row>
    <row r="478" spans="1:28" ht="15.75" customHeight="1" x14ac:dyDescent="0.25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</row>
    <row r="479" spans="1:28" ht="15.75" customHeight="1" x14ac:dyDescent="0.25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</row>
    <row r="480" spans="1:28" ht="15.75" customHeight="1" x14ac:dyDescent="0.25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</row>
    <row r="481" spans="1:28" ht="15.75" customHeight="1" x14ac:dyDescent="0.25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</row>
    <row r="482" spans="1:28" ht="15.75" customHeight="1" x14ac:dyDescent="0.25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</row>
    <row r="483" spans="1:28" ht="15.75" customHeight="1" x14ac:dyDescent="0.25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</row>
    <row r="484" spans="1:28" ht="15.75" customHeight="1" x14ac:dyDescent="0.25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</row>
    <row r="485" spans="1:28" ht="15.75" customHeight="1" x14ac:dyDescent="0.25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</row>
    <row r="486" spans="1:28" ht="15.75" customHeight="1" x14ac:dyDescent="0.25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</row>
    <row r="487" spans="1:28" ht="15.75" customHeight="1" x14ac:dyDescent="0.25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</row>
    <row r="488" spans="1:28" ht="15.75" customHeight="1" x14ac:dyDescent="0.25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</row>
    <row r="489" spans="1:28" ht="15.75" customHeight="1" x14ac:dyDescent="0.25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</row>
    <row r="490" spans="1:28" ht="15.75" customHeight="1" x14ac:dyDescent="0.25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</row>
    <row r="491" spans="1:28" ht="15.75" customHeight="1" x14ac:dyDescent="0.25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</row>
    <row r="492" spans="1:28" ht="15.75" customHeight="1" x14ac:dyDescent="0.25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</row>
    <row r="493" spans="1:28" ht="15.75" customHeight="1" x14ac:dyDescent="0.25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</row>
    <row r="494" spans="1:28" ht="15.75" customHeight="1" x14ac:dyDescent="0.25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</row>
    <row r="495" spans="1:28" ht="15.75" customHeight="1" x14ac:dyDescent="0.25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</row>
    <row r="496" spans="1:28" ht="15.75" customHeight="1" x14ac:dyDescent="0.25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</row>
    <row r="497" spans="1:28" ht="15.75" customHeight="1" x14ac:dyDescent="0.25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</row>
    <row r="498" spans="1:28" ht="15.75" customHeight="1" x14ac:dyDescent="0.25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</row>
    <row r="499" spans="1:28" ht="15.75" customHeight="1" x14ac:dyDescent="0.25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</row>
    <row r="500" spans="1:28" ht="15.75" customHeight="1" x14ac:dyDescent="0.25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</row>
    <row r="501" spans="1:28" ht="15.75" customHeight="1" x14ac:dyDescent="0.25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</row>
    <row r="502" spans="1:28" ht="15.75" customHeight="1" x14ac:dyDescent="0.25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</row>
    <row r="503" spans="1:28" ht="15.75" customHeight="1" x14ac:dyDescent="0.25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</row>
    <row r="504" spans="1:28" ht="15.75" customHeight="1" x14ac:dyDescent="0.25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</row>
    <row r="505" spans="1:28" ht="15.75" customHeight="1" x14ac:dyDescent="0.25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</row>
    <row r="506" spans="1:28" ht="15.75" customHeight="1" x14ac:dyDescent="0.25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</row>
    <row r="507" spans="1:28" ht="15.75" customHeight="1" x14ac:dyDescent="0.25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</row>
    <row r="508" spans="1:28" ht="15.75" customHeight="1" x14ac:dyDescent="0.25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</row>
    <row r="509" spans="1:28" ht="15.75" customHeight="1" x14ac:dyDescent="0.25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</row>
    <row r="510" spans="1:28" ht="15.75" customHeight="1" x14ac:dyDescent="0.25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</row>
    <row r="511" spans="1:28" ht="15.75" customHeight="1" x14ac:dyDescent="0.25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</row>
    <row r="512" spans="1:28" ht="15.75" customHeight="1" x14ac:dyDescent="0.25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</row>
    <row r="513" spans="1:28" ht="15.75" customHeight="1" x14ac:dyDescent="0.25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</row>
    <row r="514" spans="1:28" ht="15.75" customHeight="1" x14ac:dyDescent="0.25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</row>
    <row r="515" spans="1:28" ht="15.75" customHeight="1" x14ac:dyDescent="0.25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</row>
    <row r="516" spans="1:28" ht="15.75" customHeight="1" x14ac:dyDescent="0.25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</row>
    <row r="517" spans="1:28" ht="15.75" customHeight="1" x14ac:dyDescent="0.25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</row>
    <row r="518" spans="1:28" ht="15.75" customHeight="1" x14ac:dyDescent="0.25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</row>
    <row r="519" spans="1:28" ht="15.75" customHeight="1" x14ac:dyDescent="0.25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</row>
    <row r="520" spans="1:28" ht="15.75" customHeight="1" x14ac:dyDescent="0.25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</row>
    <row r="521" spans="1:28" ht="15.75" customHeight="1" x14ac:dyDescent="0.25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</row>
    <row r="522" spans="1:28" ht="15.75" customHeight="1" x14ac:dyDescent="0.25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</row>
    <row r="523" spans="1:28" ht="15.75" customHeight="1" x14ac:dyDescent="0.25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</row>
    <row r="524" spans="1:28" ht="15.75" customHeight="1" x14ac:dyDescent="0.25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</row>
    <row r="525" spans="1:28" ht="15.75" customHeight="1" x14ac:dyDescent="0.25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</row>
    <row r="526" spans="1:28" ht="15.75" customHeight="1" x14ac:dyDescent="0.25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</row>
    <row r="527" spans="1:28" ht="15.75" customHeight="1" x14ac:dyDescent="0.25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</row>
    <row r="528" spans="1:28" ht="15.75" customHeight="1" x14ac:dyDescent="0.25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</row>
    <row r="529" spans="1:28" ht="15.75" customHeight="1" x14ac:dyDescent="0.25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</row>
    <row r="530" spans="1:28" ht="15.75" customHeight="1" x14ac:dyDescent="0.25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</row>
    <row r="531" spans="1:28" ht="15.75" customHeight="1" x14ac:dyDescent="0.25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</row>
    <row r="532" spans="1:28" ht="15.75" customHeight="1" x14ac:dyDescent="0.25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</row>
    <row r="533" spans="1:28" ht="15.75" customHeight="1" x14ac:dyDescent="0.25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</row>
    <row r="534" spans="1:28" ht="15.75" customHeight="1" x14ac:dyDescent="0.25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</row>
    <row r="535" spans="1:28" ht="15.75" customHeight="1" x14ac:dyDescent="0.25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</row>
    <row r="536" spans="1:28" ht="15.75" customHeight="1" x14ac:dyDescent="0.25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</row>
    <row r="537" spans="1:28" ht="15.75" customHeight="1" x14ac:dyDescent="0.25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</row>
    <row r="538" spans="1:28" ht="15.75" customHeight="1" x14ac:dyDescent="0.25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</row>
    <row r="539" spans="1:28" ht="15.75" customHeight="1" x14ac:dyDescent="0.25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</row>
    <row r="540" spans="1:28" ht="15.75" customHeight="1" x14ac:dyDescent="0.25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</row>
    <row r="541" spans="1:28" ht="15.75" customHeight="1" x14ac:dyDescent="0.25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</row>
    <row r="542" spans="1:28" ht="15.75" customHeight="1" x14ac:dyDescent="0.25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</row>
    <row r="543" spans="1:28" ht="15.75" customHeight="1" x14ac:dyDescent="0.25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</row>
    <row r="544" spans="1:28" ht="15.75" customHeight="1" x14ac:dyDescent="0.25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</row>
    <row r="545" spans="1:28" ht="15.75" customHeight="1" x14ac:dyDescent="0.25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</row>
    <row r="546" spans="1:28" ht="15.75" customHeight="1" x14ac:dyDescent="0.25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</row>
    <row r="547" spans="1:28" ht="15.75" customHeight="1" x14ac:dyDescent="0.25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</row>
    <row r="548" spans="1:28" ht="15.75" customHeight="1" x14ac:dyDescent="0.25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</row>
    <row r="549" spans="1:28" ht="15.75" customHeight="1" x14ac:dyDescent="0.25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</row>
    <row r="550" spans="1:28" ht="15.75" customHeight="1" x14ac:dyDescent="0.25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</row>
    <row r="551" spans="1:28" ht="15.75" customHeight="1" x14ac:dyDescent="0.25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</row>
    <row r="552" spans="1:28" ht="15.75" customHeight="1" x14ac:dyDescent="0.25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</row>
    <row r="553" spans="1:28" ht="15.75" customHeight="1" x14ac:dyDescent="0.25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</row>
    <row r="554" spans="1:28" ht="15.75" customHeight="1" x14ac:dyDescent="0.25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</row>
    <row r="555" spans="1:28" ht="15.75" customHeight="1" x14ac:dyDescent="0.25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</row>
    <row r="556" spans="1:28" ht="15.75" customHeight="1" x14ac:dyDescent="0.25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</row>
    <row r="557" spans="1:28" ht="15.75" customHeight="1" x14ac:dyDescent="0.25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</row>
    <row r="558" spans="1:28" ht="15.75" customHeight="1" x14ac:dyDescent="0.25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</row>
    <row r="559" spans="1:28" ht="15.75" customHeight="1" x14ac:dyDescent="0.25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</row>
    <row r="560" spans="1:28" ht="15.75" customHeight="1" x14ac:dyDescent="0.25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</row>
    <row r="561" spans="1:28" ht="15.75" customHeight="1" x14ac:dyDescent="0.25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</row>
    <row r="562" spans="1:28" ht="15.75" customHeight="1" x14ac:dyDescent="0.25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</row>
    <row r="563" spans="1:28" ht="15.75" customHeight="1" x14ac:dyDescent="0.25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</row>
    <row r="564" spans="1:28" ht="15.75" customHeight="1" x14ac:dyDescent="0.25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</row>
    <row r="565" spans="1:28" ht="15.75" customHeight="1" x14ac:dyDescent="0.25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</row>
    <row r="566" spans="1:28" ht="15.75" customHeight="1" x14ac:dyDescent="0.25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</row>
    <row r="567" spans="1:28" ht="15.75" customHeight="1" x14ac:dyDescent="0.25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</row>
    <row r="568" spans="1:28" ht="15.75" customHeight="1" x14ac:dyDescent="0.25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</row>
    <row r="569" spans="1:28" ht="15.75" customHeight="1" x14ac:dyDescent="0.25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</row>
    <row r="570" spans="1:28" ht="15.75" customHeight="1" x14ac:dyDescent="0.25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</row>
    <row r="571" spans="1:28" ht="15.75" customHeight="1" x14ac:dyDescent="0.25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</row>
    <row r="572" spans="1:28" ht="15.75" customHeight="1" x14ac:dyDescent="0.25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</row>
    <row r="573" spans="1:28" ht="15.75" customHeight="1" x14ac:dyDescent="0.25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</row>
    <row r="574" spans="1:28" ht="15.75" customHeight="1" x14ac:dyDescent="0.25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</row>
    <row r="575" spans="1:28" ht="15.75" customHeight="1" x14ac:dyDescent="0.25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</row>
    <row r="576" spans="1:28" ht="15.75" customHeight="1" x14ac:dyDescent="0.25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</row>
    <row r="577" spans="1:28" ht="15.75" customHeight="1" x14ac:dyDescent="0.25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</row>
    <row r="578" spans="1:28" ht="15.75" customHeight="1" x14ac:dyDescent="0.25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</row>
    <row r="579" spans="1:28" ht="15.75" customHeight="1" x14ac:dyDescent="0.25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</row>
    <row r="580" spans="1:28" ht="15.75" customHeight="1" x14ac:dyDescent="0.25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</row>
    <row r="581" spans="1:28" ht="15.75" customHeight="1" x14ac:dyDescent="0.25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</row>
    <row r="582" spans="1:28" ht="15.75" customHeight="1" x14ac:dyDescent="0.25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</row>
    <row r="583" spans="1:28" ht="15.75" customHeight="1" x14ac:dyDescent="0.25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</row>
    <row r="584" spans="1:28" ht="15.75" customHeight="1" x14ac:dyDescent="0.25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</row>
    <row r="585" spans="1:28" ht="15.75" customHeight="1" x14ac:dyDescent="0.25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</row>
    <row r="586" spans="1:28" ht="15.75" customHeight="1" x14ac:dyDescent="0.25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</row>
    <row r="587" spans="1:28" ht="15.75" customHeight="1" x14ac:dyDescent="0.25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</row>
    <row r="588" spans="1:28" ht="15.75" customHeight="1" x14ac:dyDescent="0.25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</row>
    <row r="589" spans="1:28" ht="15.75" customHeight="1" x14ac:dyDescent="0.25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</row>
    <row r="590" spans="1:28" ht="15.75" customHeight="1" x14ac:dyDescent="0.25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</row>
    <row r="591" spans="1:28" ht="15.75" customHeight="1" x14ac:dyDescent="0.25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</row>
    <row r="592" spans="1:28" ht="15.75" customHeight="1" x14ac:dyDescent="0.25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</row>
    <row r="593" spans="1:28" ht="15.75" customHeight="1" x14ac:dyDescent="0.25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</row>
    <row r="594" spans="1:28" ht="15.75" customHeight="1" x14ac:dyDescent="0.25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</row>
    <row r="595" spans="1:28" ht="15.75" customHeight="1" x14ac:dyDescent="0.25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</row>
    <row r="596" spans="1:28" ht="15.75" customHeight="1" x14ac:dyDescent="0.25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</row>
    <row r="597" spans="1:28" ht="15.75" customHeight="1" x14ac:dyDescent="0.25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</row>
    <row r="598" spans="1:28" ht="15.75" customHeight="1" x14ac:dyDescent="0.25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</row>
    <row r="599" spans="1:28" ht="15.75" customHeight="1" x14ac:dyDescent="0.25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</row>
    <row r="600" spans="1:28" ht="15.75" customHeight="1" x14ac:dyDescent="0.25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</row>
    <row r="601" spans="1:28" ht="15.75" customHeight="1" x14ac:dyDescent="0.25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</row>
    <row r="602" spans="1:28" ht="15.75" customHeight="1" x14ac:dyDescent="0.25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</row>
    <row r="603" spans="1:28" ht="15.75" customHeight="1" x14ac:dyDescent="0.25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</row>
    <row r="604" spans="1:28" ht="15.75" customHeight="1" x14ac:dyDescent="0.25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</row>
    <row r="605" spans="1:28" ht="15.75" customHeight="1" x14ac:dyDescent="0.25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</row>
    <row r="606" spans="1:28" ht="15.75" customHeight="1" x14ac:dyDescent="0.25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</row>
    <row r="607" spans="1:28" ht="15.75" customHeight="1" x14ac:dyDescent="0.25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</row>
    <row r="608" spans="1:28" ht="15.75" customHeight="1" x14ac:dyDescent="0.25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</row>
    <row r="609" spans="1:28" ht="15.75" customHeight="1" x14ac:dyDescent="0.25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</row>
    <row r="610" spans="1:28" ht="15.75" customHeight="1" x14ac:dyDescent="0.25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</row>
    <row r="611" spans="1:28" ht="15.75" customHeight="1" x14ac:dyDescent="0.25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</row>
    <row r="612" spans="1:28" ht="15.75" customHeight="1" x14ac:dyDescent="0.25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</row>
    <row r="613" spans="1:28" ht="15.75" customHeight="1" x14ac:dyDescent="0.25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</row>
    <row r="614" spans="1:28" ht="15.75" customHeight="1" x14ac:dyDescent="0.25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</row>
    <row r="615" spans="1:28" ht="15.75" customHeight="1" x14ac:dyDescent="0.25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</row>
    <row r="616" spans="1:28" ht="15.75" customHeight="1" x14ac:dyDescent="0.25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</row>
    <row r="617" spans="1:28" ht="15.75" customHeight="1" x14ac:dyDescent="0.25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</row>
    <row r="618" spans="1:28" ht="15.75" customHeight="1" x14ac:dyDescent="0.25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</row>
    <row r="619" spans="1:28" ht="15.75" customHeight="1" x14ac:dyDescent="0.25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</row>
    <row r="620" spans="1:28" ht="15.75" customHeight="1" x14ac:dyDescent="0.25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</row>
    <row r="621" spans="1:28" ht="15.75" customHeight="1" x14ac:dyDescent="0.25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</row>
    <row r="622" spans="1:28" ht="15.75" customHeight="1" x14ac:dyDescent="0.25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</row>
    <row r="623" spans="1:28" ht="15.75" customHeight="1" x14ac:dyDescent="0.25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</row>
    <row r="624" spans="1:28" ht="15.75" customHeight="1" x14ac:dyDescent="0.25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</row>
    <row r="625" spans="1:28" ht="15.75" customHeight="1" x14ac:dyDescent="0.25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</row>
    <row r="626" spans="1:28" ht="15.75" customHeight="1" x14ac:dyDescent="0.25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  <c r="AB626" s="92"/>
    </row>
    <row r="627" spans="1:28" ht="15.75" customHeight="1" x14ac:dyDescent="0.25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</row>
    <row r="628" spans="1:28" ht="15.75" customHeight="1" x14ac:dyDescent="0.25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</row>
    <row r="629" spans="1:28" ht="15.75" customHeight="1" x14ac:dyDescent="0.25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  <c r="AB629" s="92"/>
    </row>
    <row r="630" spans="1:28" ht="15.75" customHeight="1" x14ac:dyDescent="0.25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</row>
    <row r="631" spans="1:28" ht="15.75" customHeight="1" x14ac:dyDescent="0.25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  <c r="AB631" s="92"/>
    </row>
    <row r="632" spans="1:28" ht="15.75" customHeight="1" x14ac:dyDescent="0.25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</row>
    <row r="633" spans="1:28" ht="15.75" customHeight="1" x14ac:dyDescent="0.25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</row>
    <row r="634" spans="1:28" ht="15.75" customHeight="1" x14ac:dyDescent="0.25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</row>
    <row r="635" spans="1:28" ht="15.75" customHeight="1" x14ac:dyDescent="0.25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  <c r="AB635" s="92"/>
    </row>
    <row r="636" spans="1:28" ht="15.75" customHeight="1" x14ac:dyDescent="0.25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</row>
    <row r="637" spans="1:28" ht="15.75" customHeight="1" x14ac:dyDescent="0.25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</row>
    <row r="638" spans="1:28" ht="15.75" customHeight="1" x14ac:dyDescent="0.25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</row>
    <row r="639" spans="1:28" ht="15.75" customHeight="1" x14ac:dyDescent="0.25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</row>
    <row r="640" spans="1:28" ht="15.75" customHeight="1" x14ac:dyDescent="0.25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</row>
    <row r="641" spans="1:28" ht="15.75" customHeight="1" x14ac:dyDescent="0.25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  <c r="AB641" s="92"/>
    </row>
    <row r="642" spans="1:28" ht="15.75" customHeight="1" x14ac:dyDescent="0.25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  <c r="AB642" s="92"/>
    </row>
    <row r="643" spans="1:28" ht="15.75" customHeight="1" x14ac:dyDescent="0.25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  <c r="AB643" s="92"/>
    </row>
    <row r="644" spans="1:28" ht="15.75" customHeight="1" x14ac:dyDescent="0.25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  <c r="AB644" s="92"/>
    </row>
    <row r="645" spans="1:28" ht="15.75" customHeight="1" x14ac:dyDescent="0.25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  <c r="AB645" s="92"/>
    </row>
    <row r="646" spans="1:28" ht="15.75" customHeight="1" x14ac:dyDescent="0.25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  <c r="AB646" s="92"/>
    </row>
    <row r="647" spans="1:28" ht="15.75" customHeight="1" x14ac:dyDescent="0.25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  <c r="AB647" s="92"/>
    </row>
    <row r="648" spans="1:28" ht="15.75" customHeight="1" x14ac:dyDescent="0.25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  <c r="AB648" s="92"/>
    </row>
    <row r="649" spans="1:28" ht="15.75" customHeight="1" x14ac:dyDescent="0.25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  <c r="AB649" s="92"/>
    </row>
    <row r="650" spans="1:28" ht="15.75" customHeight="1" x14ac:dyDescent="0.25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</row>
    <row r="651" spans="1:28" ht="15.75" customHeight="1" x14ac:dyDescent="0.25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</row>
    <row r="652" spans="1:28" ht="15.75" customHeight="1" x14ac:dyDescent="0.25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</row>
    <row r="653" spans="1:28" ht="15.75" customHeight="1" x14ac:dyDescent="0.25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</row>
    <row r="654" spans="1:28" ht="15.75" customHeight="1" x14ac:dyDescent="0.25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</row>
    <row r="655" spans="1:28" ht="15.75" customHeight="1" x14ac:dyDescent="0.25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</row>
    <row r="656" spans="1:28" ht="15.75" customHeight="1" x14ac:dyDescent="0.25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  <c r="AB656" s="92"/>
    </row>
    <row r="657" spans="1:28" ht="15.75" customHeight="1" x14ac:dyDescent="0.25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</row>
    <row r="658" spans="1:28" ht="15.75" customHeight="1" x14ac:dyDescent="0.25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  <c r="AB658" s="92"/>
    </row>
    <row r="659" spans="1:28" ht="15.75" customHeight="1" x14ac:dyDescent="0.25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</row>
    <row r="660" spans="1:28" ht="15.75" customHeight="1" x14ac:dyDescent="0.25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  <c r="AB660" s="92"/>
    </row>
    <row r="661" spans="1:28" ht="15.75" customHeight="1" x14ac:dyDescent="0.25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</row>
    <row r="662" spans="1:28" ht="15.75" customHeight="1" x14ac:dyDescent="0.25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  <c r="AB662" s="92"/>
    </row>
    <row r="663" spans="1:28" ht="15.75" customHeight="1" x14ac:dyDescent="0.25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</row>
    <row r="664" spans="1:28" ht="15.75" customHeight="1" x14ac:dyDescent="0.25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</row>
    <row r="665" spans="1:28" ht="15.75" customHeight="1" x14ac:dyDescent="0.25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</row>
    <row r="666" spans="1:28" ht="15.75" customHeight="1" x14ac:dyDescent="0.25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</row>
    <row r="667" spans="1:28" ht="15.75" customHeight="1" x14ac:dyDescent="0.25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</row>
    <row r="668" spans="1:28" ht="15.75" customHeight="1" x14ac:dyDescent="0.25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</row>
    <row r="669" spans="1:28" ht="15.75" customHeight="1" x14ac:dyDescent="0.25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</row>
    <row r="670" spans="1:28" ht="15.75" customHeight="1" x14ac:dyDescent="0.25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  <c r="AB670" s="92"/>
    </row>
    <row r="671" spans="1:28" ht="15.75" customHeight="1" x14ac:dyDescent="0.25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</row>
    <row r="672" spans="1:28" ht="15.75" customHeight="1" x14ac:dyDescent="0.25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</row>
    <row r="673" spans="1:28" ht="15.75" customHeight="1" x14ac:dyDescent="0.25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  <c r="AB673" s="92"/>
    </row>
    <row r="674" spans="1:28" ht="15.75" customHeight="1" x14ac:dyDescent="0.25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</row>
    <row r="675" spans="1:28" ht="15.75" customHeight="1" x14ac:dyDescent="0.25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  <c r="AB675" s="92"/>
    </row>
    <row r="676" spans="1:28" ht="15.75" customHeight="1" x14ac:dyDescent="0.25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</row>
    <row r="677" spans="1:28" ht="15.75" customHeight="1" x14ac:dyDescent="0.25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  <c r="AB677" s="92"/>
    </row>
    <row r="678" spans="1:28" ht="15.75" customHeight="1" x14ac:dyDescent="0.25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</row>
    <row r="679" spans="1:28" ht="15.75" customHeight="1" x14ac:dyDescent="0.25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</row>
    <row r="680" spans="1:28" ht="15.75" customHeight="1" x14ac:dyDescent="0.25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</row>
    <row r="681" spans="1:28" ht="15.75" customHeight="1" x14ac:dyDescent="0.25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</row>
    <row r="682" spans="1:28" ht="15.75" customHeight="1" x14ac:dyDescent="0.25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</row>
    <row r="683" spans="1:28" ht="15.75" customHeight="1" x14ac:dyDescent="0.25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</row>
    <row r="684" spans="1:28" ht="15.75" customHeight="1" x14ac:dyDescent="0.25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</row>
    <row r="685" spans="1:28" ht="15.75" customHeight="1" x14ac:dyDescent="0.25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  <c r="AB685" s="92"/>
    </row>
    <row r="686" spans="1:28" ht="15.75" customHeight="1" x14ac:dyDescent="0.25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</row>
    <row r="687" spans="1:28" ht="15.75" customHeight="1" x14ac:dyDescent="0.25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  <c r="AB687" s="92"/>
    </row>
    <row r="688" spans="1:28" ht="15.75" customHeight="1" x14ac:dyDescent="0.25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</row>
    <row r="689" spans="1:28" ht="15.75" customHeight="1" x14ac:dyDescent="0.25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  <c r="AB689" s="92"/>
    </row>
    <row r="690" spans="1:28" ht="15.75" customHeight="1" x14ac:dyDescent="0.25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</row>
    <row r="691" spans="1:28" ht="15.75" customHeight="1" x14ac:dyDescent="0.25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  <c r="AB691" s="92"/>
    </row>
    <row r="692" spans="1:28" ht="15.75" customHeight="1" x14ac:dyDescent="0.25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</row>
    <row r="693" spans="1:28" ht="15.75" customHeight="1" x14ac:dyDescent="0.25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  <c r="AB693" s="92"/>
    </row>
    <row r="694" spans="1:28" ht="15.75" customHeight="1" x14ac:dyDescent="0.25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</row>
    <row r="695" spans="1:28" ht="15.75" customHeight="1" x14ac:dyDescent="0.25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  <c r="AB695" s="92"/>
    </row>
    <row r="696" spans="1:28" ht="15.75" customHeight="1" x14ac:dyDescent="0.25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</row>
    <row r="697" spans="1:28" ht="15.75" customHeight="1" x14ac:dyDescent="0.25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</row>
    <row r="698" spans="1:28" ht="15.75" customHeight="1" x14ac:dyDescent="0.25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  <c r="AB698" s="92"/>
    </row>
    <row r="699" spans="1:28" ht="15.75" customHeight="1" x14ac:dyDescent="0.25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</row>
    <row r="700" spans="1:28" ht="15.75" customHeight="1" x14ac:dyDescent="0.25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  <c r="AB700" s="92"/>
    </row>
    <row r="701" spans="1:28" ht="15.75" customHeight="1" x14ac:dyDescent="0.25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</row>
    <row r="702" spans="1:28" ht="15.75" customHeight="1" x14ac:dyDescent="0.25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  <c r="AB702" s="92"/>
    </row>
    <row r="703" spans="1:28" ht="15.75" customHeight="1" x14ac:dyDescent="0.25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  <c r="AB703" s="92"/>
    </row>
    <row r="704" spans="1:28" ht="15.75" customHeight="1" x14ac:dyDescent="0.25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  <c r="AB704" s="92"/>
    </row>
    <row r="705" spans="1:28" ht="15.75" customHeight="1" x14ac:dyDescent="0.25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  <c r="AB705" s="92"/>
    </row>
    <row r="706" spans="1:28" ht="15.75" customHeight="1" x14ac:dyDescent="0.25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  <c r="AB706" s="92"/>
    </row>
    <row r="707" spans="1:28" ht="15.75" customHeight="1" x14ac:dyDescent="0.25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</row>
    <row r="708" spans="1:28" ht="15.75" customHeight="1" x14ac:dyDescent="0.25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</row>
    <row r="709" spans="1:28" ht="15.75" customHeight="1" x14ac:dyDescent="0.25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</row>
    <row r="710" spans="1:28" ht="15.75" customHeight="1" x14ac:dyDescent="0.25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</row>
    <row r="711" spans="1:28" ht="15.75" customHeight="1" x14ac:dyDescent="0.25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</row>
    <row r="712" spans="1:28" ht="15.75" customHeight="1" x14ac:dyDescent="0.25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</row>
    <row r="713" spans="1:28" ht="15.75" customHeight="1" x14ac:dyDescent="0.25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  <c r="AB713" s="92"/>
    </row>
    <row r="714" spans="1:28" ht="15.75" customHeight="1" x14ac:dyDescent="0.25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</row>
    <row r="715" spans="1:28" ht="15.75" customHeight="1" x14ac:dyDescent="0.25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  <c r="AB715" s="92"/>
    </row>
    <row r="716" spans="1:28" ht="15.75" customHeight="1" x14ac:dyDescent="0.25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</row>
    <row r="717" spans="1:28" ht="15.75" customHeight="1" x14ac:dyDescent="0.25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  <c r="AB717" s="92"/>
    </row>
    <row r="718" spans="1:28" ht="15.75" customHeight="1" x14ac:dyDescent="0.25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</row>
    <row r="719" spans="1:28" ht="15.75" customHeight="1" x14ac:dyDescent="0.25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  <c r="AB719" s="92"/>
    </row>
    <row r="720" spans="1:28" ht="15.75" customHeight="1" x14ac:dyDescent="0.25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</row>
    <row r="721" spans="1:28" ht="15.75" customHeight="1" x14ac:dyDescent="0.25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  <c r="AB721" s="92"/>
    </row>
    <row r="722" spans="1:28" ht="15.75" customHeight="1" x14ac:dyDescent="0.25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</row>
    <row r="723" spans="1:28" ht="15.75" customHeight="1" x14ac:dyDescent="0.25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  <c r="AB723" s="92"/>
    </row>
    <row r="724" spans="1:28" ht="15.75" customHeight="1" x14ac:dyDescent="0.25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</row>
    <row r="725" spans="1:28" ht="15.75" customHeight="1" x14ac:dyDescent="0.25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  <c r="AB725" s="92"/>
    </row>
    <row r="726" spans="1:28" ht="15.75" customHeight="1" x14ac:dyDescent="0.25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</row>
    <row r="727" spans="1:28" ht="15.75" customHeight="1" x14ac:dyDescent="0.25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  <c r="AB727" s="92"/>
    </row>
    <row r="728" spans="1:28" ht="15.75" customHeight="1" x14ac:dyDescent="0.25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</row>
    <row r="729" spans="1:28" ht="15.75" customHeight="1" x14ac:dyDescent="0.25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  <c r="AB729" s="92"/>
    </row>
    <row r="730" spans="1:28" ht="15.75" customHeight="1" x14ac:dyDescent="0.25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</row>
    <row r="731" spans="1:28" ht="15.75" customHeight="1" x14ac:dyDescent="0.25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  <c r="AB731" s="92"/>
    </row>
    <row r="732" spans="1:28" ht="15.75" customHeight="1" x14ac:dyDescent="0.25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</row>
    <row r="733" spans="1:28" ht="15.75" customHeight="1" x14ac:dyDescent="0.25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  <c r="AB733" s="92"/>
    </row>
    <row r="734" spans="1:28" ht="15.75" customHeight="1" x14ac:dyDescent="0.25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</row>
    <row r="735" spans="1:28" ht="15.75" customHeight="1" x14ac:dyDescent="0.25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</row>
    <row r="736" spans="1:28" ht="15.75" customHeight="1" x14ac:dyDescent="0.25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</row>
    <row r="737" spans="1:28" ht="15.75" customHeight="1" x14ac:dyDescent="0.25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</row>
    <row r="738" spans="1:28" ht="15.75" customHeight="1" x14ac:dyDescent="0.25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</row>
    <row r="739" spans="1:28" ht="15.75" customHeight="1" x14ac:dyDescent="0.25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</row>
    <row r="740" spans="1:28" ht="15.75" customHeight="1" x14ac:dyDescent="0.25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</row>
    <row r="741" spans="1:28" ht="15.75" customHeight="1" x14ac:dyDescent="0.25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</row>
    <row r="742" spans="1:28" ht="15.75" customHeight="1" x14ac:dyDescent="0.25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</row>
    <row r="743" spans="1:28" ht="15.75" customHeight="1" x14ac:dyDescent="0.25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</row>
    <row r="744" spans="1:28" ht="15.75" customHeight="1" x14ac:dyDescent="0.25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</row>
    <row r="745" spans="1:28" ht="15.75" customHeight="1" x14ac:dyDescent="0.25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</row>
    <row r="746" spans="1:28" ht="15.75" customHeight="1" x14ac:dyDescent="0.25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</row>
    <row r="747" spans="1:28" ht="15.75" customHeight="1" x14ac:dyDescent="0.25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</row>
    <row r="748" spans="1:28" ht="15.75" customHeight="1" x14ac:dyDescent="0.25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</row>
    <row r="749" spans="1:28" ht="15.75" customHeight="1" x14ac:dyDescent="0.25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</row>
    <row r="750" spans="1:28" ht="15.75" customHeight="1" x14ac:dyDescent="0.25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</row>
    <row r="751" spans="1:28" ht="15.75" customHeight="1" x14ac:dyDescent="0.25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</row>
    <row r="752" spans="1:28" ht="15.75" customHeight="1" x14ac:dyDescent="0.25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</row>
    <row r="753" spans="1:28" ht="15.75" customHeight="1" x14ac:dyDescent="0.25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</row>
    <row r="754" spans="1:28" ht="15.75" customHeight="1" x14ac:dyDescent="0.25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</row>
    <row r="755" spans="1:28" ht="15.75" customHeight="1" x14ac:dyDescent="0.25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</row>
    <row r="756" spans="1:28" ht="15.75" customHeight="1" x14ac:dyDescent="0.25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</row>
    <row r="757" spans="1:28" ht="15.75" customHeight="1" x14ac:dyDescent="0.25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</row>
    <row r="758" spans="1:28" ht="15.75" customHeight="1" x14ac:dyDescent="0.25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</row>
    <row r="759" spans="1:28" ht="15.75" customHeight="1" x14ac:dyDescent="0.25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</row>
    <row r="760" spans="1:28" ht="15.75" customHeight="1" x14ac:dyDescent="0.25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  <c r="AB760" s="92"/>
    </row>
    <row r="761" spans="1:28" ht="15.75" customHeight="1" x14ac:dyDescent="0.25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  <c r="AB761" s="92"/>
    </row>
    <row r="762" spans="1:28" ht="15.75" customHeight="1" x14ac:dyDescent="0.25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  <c r="AB762" s="92"/>
    </row>
    <row r="763" spans="1:28" ht="15.75" customHeight="1" x14ac:dyDescent="0.25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  <c r="AB763" s="92"/>
    </row>
    <row r="764" spans="1:28" ht="15.75" customHeight="1" x14ac:dyDescent="0.25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  <c r="AB764" s="92"/>
    </row>
    <row r="765" spans="1:28" ht="15.75" customHeight="1" x14ac:dyDescent="0.25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  <c r="AB765" s="92"/>
    </row>
    <row r="766" spans="1:28" ht="15.75" customHeight="1" x14ac:dyDescent="0.25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  <c r="AB766" s="92"/>
    </row>
    <row r="767" spans="1:28" ht="15.75" customHeight="1" x14ac:dyDescent="0.25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  <c r="AB767" s="92"/>
    </row>
    <row r="768" spans="1:28" ht="15.75" customHeight="1" x14ac:dyDescent="0.25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</row>
    <row r="769" spans="1:28" ht="15.75" customHeight="1" x14ac:dyDescent="0.25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</row>
    <row r="770" spans="1:28" ht="15.75" customHeight="1" x14ac:dyDescent="0.25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</row>
    <row r="771" spans="1:28" ht="15.75" customHeight="1" x14ac:dyDescent="0.25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</row>
    <row r="772" spans="1:28" ht="15.75" customHeight="1" x14ac:dyDescent="0.25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</row>
    <row r="773" spans="1:28" ht="15.75" customHeight="1" x14ac:dyDescent="0.25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</row>
    <row r="774" spans="1:28" ht="15.75" customHeight="1" x14ac:dyDescent="0.25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</row>
    <row r="775" spans="1:28" ht="15.75" customHeight="1" x14ac:dyDescent="0.25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</row>
    <row r="776" spans="1:28" ht="15.75" customHeight="1" x14ac:dyDescent="0.25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  <c r="AB776" s="92"/>
    </row>
    <row r="777" spans="1:28" ht="15.75" customHeight="1" x14ac:dyDescent="0.25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</row>
    <row r="778" spans="1:28" ht="15.75" customHeight="1" x14ac:dyDescent="0.25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</row>
    <row r="779" spans="1:28" ht="15.75" customHeight="1" x14ac:dyDescent="0.25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</row>
    <row r="780" spans="1:28" ht="15.75" customHeight="1" x14ac:dyDescent="0.25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</row>
    <row r="781" spans="1:28" ht="15.75" customHeight="1" x14ac:dyDescent="0.25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  <c r="AB781" s="92"/>
    </row>
    <row r="782" spans="1:28" ht="15.75" customHeight="1" x14ac:dyDescent="0.25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</row>
    <row r="783" spans="1:28" ht="15.75" customHeight="1" x14ac:dyDescent="0.25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  <c r="AB783" s="92"/>
    </row>
    <row r="784" spans="1:28" ht="15.75" customHeight="1" x14ac:dyDescent="0.25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  <c r="AB784" s="92"/>
    </row>
    <row r="785" spans="1:28" ht="15.75" customHeight="1" x14ac:dyDescent="0.25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  <c r="AB785" s="92"/>
    </row>
    <row r="786" spans="1:28" ht="15.75" customHeight="1" x14ac:dyDescent="0.25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</row>
    <row r="787" spans="1:28" ht="15.75" customHeight="1" x14ac:dyDescent="0.25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  <c r="AB787" s="92"/>
    </row>
    <row r="788" spans="1:28" ht="15.75" customHeight="1" x14ac:dyDescent="0.25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</row>
    <row r="789" spans="1:28" ht="15.75" customHeight="1" x14ac:dyDescent="0.25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  <c r="AB789" s="92"/>
    </row>
    <row r="790" spans="1:28" ht="15.75" customHeight="1" x14ac:dyDescent="0.25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</row>
    <row r="791" spans="1:28" ht="15.75" customHeight="1" x14ac:dyDescent="0.25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</row>
    <row r="792" spans="1:28" ht="15.75" customHeight="1" x14ac:dyDescent="0.25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</row>
    <row r="793" spans="1:28" ht="15.75" customHeight="1" x14ac:dyDescent="0.25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</row>
    <row r="794" spans="1:28" ht="15.75" customHeight="1" x14ac:dyDescent="0.25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</row>
    <row r="795" spans="1:28" ht="15.75" customHeight="1" x14ac:dyDescent="0.25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</row>
    <row r="796" spans="1:28" ht="15.75" customHeight="1" x14ac:dyDescent="0.25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</row>
    <row r="797" spans="1:28" ht="15.75" customHeight="1" x14ac:dyDescent="0.25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</row>
    <row r="798" spans="1:28" ht="15.75" customHeight="1" x14ac:dyDescent="0.25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</row>
    <row r="799" spans="1:28" ht="15.75" customHeight="1" x14ac:dyDescent="0.25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  <c r="AB799" s="92"/>
    </row>
    <row r="800" spans="1:28" ht="15.75" customHeight="1" x14ac:dyDescent="0.25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  <c r="AB800" s="92"/>
    </row>
    <row r="801" spans="1:28" ht="15.75" customHeight="1" x14ac:dyDescent="0.25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</row>
    <row r="802" spans="1:28" ht="15.75" customHeight="1" x14ac:dyDescent="0.25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  <c r="AB802" s="92"/>
    </row>
    <row r="803" spans="1:28" ht="15.75" customHeight="1" x14ac:dyDescent="0.25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</row>
    <row r="804" spans="1:28" ht="15.75" customHeight="1" x14ac:dyDescent="0.25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  <c r="AB804" s="92"/>
    </row>
    <row r="805" spans="1:28" ht="15.75" customHeight="1" x14ac:dyDescent="0.25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</row>
    <row r="806" spans="1:28" ht="15.75" customHeight="1" x14ac:dyDescent="0.25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  <c r="AB806" s="92"/>
    </row>
    <row r="807" spans="1:28" ht="15.75" customHeight="1" x14ac:dyDescent="0.25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</row>
    <row r="808" spans="1:28" ht="15.75" customHeight="1" x14ac:dyDescent="0.25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  <c r="AB808" s="92"/>
    </row>
    <row r="809" spans="1:28" ht="15.75" customHeight="1" x14ac:dyDescent="0.25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</row>
    <row r="810" spans="1:28" ht="15.75" customHeight="1" x14ac:dyDescent="0.25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  <c r="AB810" s="92"/>
    </row>
    <row r="811" spans="1:28" ht="15.75" customHeight="1" x14ac:dyDescent="0.25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  <c r="AB811" s="92"/>
    </row>
    <row r="812" spans="1:28" ht="15.75" customHeight="1" x14ac:dyDescent="0.25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  <c r="AB812" s="92"/>
    </row>
    <row r="813" spans="1:28" ht="15.75" customHeight="1" x14ac:dyDescent="0.25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  <c r="AB813" s="92"/>
    </row>
    <row r="814" spans="1:28" ht="15.75" customHeight="1" x14ac:dyDescent="0.25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  <c r="AB814" s="92"/>
    </row>
    <row r="815" spans="1:28" ht="15.75" customHeight="1" x14ac:dyDescent="0.25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</row>
    <row r="816" spans="1:28" ht="15.75" customHeight="1" x14ac:dyDescent="0.25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</row>
    <row r="817" spans="1:28" ht="15.75" customHeight="1" x14ac:dyDescent="0.25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</row>
    <row r="818" spans="1:28" ht="15.75" customHeight="1" x14ac:dyDescent="0.25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</row>
    <row r="819" spans="1:28" ht="15.75" customHeight="1" x14ac:dyDescent="0.25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</row>
    <row r="820" spans="1:28" ht="15.75" customHeight="1" x14ac:dyDescent="0.25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</row>
    <row r="821" spans="1:28" ht="15.75" customHeight="1" x14ac:dyDescent="0.25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</row>
    <row r="822" spans="1:28" ht="15.75" customHeight="1" x14ac:dyDescent="0.25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</row>
    <row r="823" spans="1:28" ht="15.75" customHeight="1" x14ac:dyDescent="0.25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</row>
    <row r="824" spans="1:28" ht="15.75" customHeight="1" x14ac:dyDescent="0.25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</row>
    <row r="825" spans="1:28" ht="15.75" customHeight="1" x14ac:dyDescent="0.25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</row>
    <row r="826" spans="1:28" ht="15.75" customHeight="1" x14ac:dyDescent="0.25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</row>
    <row r="827" spans="1:28" ht="15.75" customHeight="1" x14ac:dyDescent="0.25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</row>
    <row r="828" spans="1:28" ht="15.75" customHeight="1" x14ac:dyDescent="0.25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</row>
    <row r="829" spans="1:28" ht="15.75" customHeight="1" x14ac:dyDescent="0.25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</row>
    <row r="830" spans="1:28" ht="15.75" customHeight="1" x14ac:dyDescent="0.25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</row>
    <row r="831" spans="1:28" ht="15.75" customHeight="1" x14ac:dyDescent="0.25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</row>
    <row r="832" spans="1:28" ht="15.75" customHeight="1" x14ac:dyDescent="0.25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</row>
    <row r="833" spans="1:28" ht="15.75" customHeight="1" x14ac:dyDescent="0.25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</row>
    <row r="834" spans="1:28" ht="15.75" customHeight="1" x14ac:dyDescent="0.25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</row>
    <row r="835" spans="1:28" ht="15.75" customHeight="1" x14ac:dyDescent="0.25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</row>
    <row r="836" spans="1:28" ht="15.75" customHeight="1" x14ac:dyDescent="0.25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</row>
    <row r="837" spans="1:28" ht="15.75" customHeight="1" x14ac:dyDescent="0.25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</row>
    <row r="838" spans="1:28" ht="15.75" customHeight="1" x14ac:dyDescent="0.25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</row>
    <row r="839" spans="1:28" ht="15.75" customHeight="1" x14ac:dyDescent="0.25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  <c r="AB839" s="92"/>
    </row>
    <row r="840" spans="1:28" ht="15.75" customHeight="1" x14ac:dyDescent="0.25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  <c r="AB840" s="92"/>
    </row>
    <row r="841" spans="1:28" ht="15.75" customHeight="1" x14ac:dyDescent="0.25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  <c r="AB841" s="92"/>
    </row>
    <row r="842" spans="1:28" ht="15.75" customHeight="1" x14ac:dyDescent="0.25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</row>
    <row r="843" spans="1:28" ht="15.75" customHeight="1" x14ac:dyDescent="0.25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</row>
    <row r="844" spans="1:28" ht="15.75" customHeight="1" x14ac:dyDescent="0.25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  <c r="AB844" s="92"/>
    </row>
    <row r="845" spans="1:28" ht="15.75" customHeight="1" x14ac:dyDescent="0.25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</row>
    <row r="846" spans="1:28" ht="15.75" customHeight="1" x14ac:dyDescent="0.25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</row>
    <row r="847" spans="1:28" ht="15.75" customHeight="1" x14ac:dyDescent="0.25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</row>
    <row r="848" spans="1:28" ht="15.75" customHeight="1" x14ac:dyDescent="0.25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  <c r="AB848" s="92"/>
    </row>
    <row r="849" spans="1:28" ht="15.75" customHeight="1" x14ac:dyDescent="0.25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</row>
    <row r="850" spans="1:28" ht="15.75" customHeight="1" x14ac:dyDescent="0.25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  <c r="AB850" s="92"/>
    </row>
    <row r="851" spans="1:28" ht="15.75" customHeight="1" x14ac:dyDescent="0.25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</row>
    <row r="852" spans="1:28" ht="15.75" customHeight="1" x14ac:dyDescent="0.25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  <c r="AB852" s="92"/>
    </row>
    <row r="853" spans="1:28" ht="15.75" customHeight="1" x14ac:dyDescent="0.25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</row>
    <row r="854" spans="1:28" ht="15.75" customHeight="1" x14ac:dyDescent="0.25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</row>
    <row r="855" spans="1:28" ht="15.75" customHeight="1" x14ac:dyDescent="0.25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</row>
    <row r="856" spans="1:28" ht="15.75" customHeight="1" x14ac:dyDescent="0.25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</row>
    <row r="857" spans="1:28" ht="15.75" customHeight="1" x14ac:dyDescent="0.25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</row>
    <row r="858" spans="1:28" ht="15.75" customHeight="1" x14ac:dyDescent="0.25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</row>
    <row r="859" spans="1:28" ht="15.75" customHeight="1" x14ac:dyDescent="0.25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</row>
    <row r="860" spans="1:28" ht="15.75" customHeight="1" x14ac:dyDescent="0.25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  <c r="AB860" s="92"/>
    </row>
    <row r="861" spans="1:28" ht="15.75" customHeight="1" x14ac:dyDescent="0.25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</row>
    <row r="862" spans="1:28" ht="15.75" customHeight="1" x14ac:dyDescent="0.25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</row>
    <row r="863" spans="1:28" ht="15.75" customHeight="1" x14ac:dyDescent="0.25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  <c r="AB863" s="92"/>
    </row>
    <row r="864" spans="1:28" ht="15.75" customHeight="1" x14ac:dyDescent="0.25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</row>
    <row r="865" spans="1:28" ht="15.75" customHeight="1" x14ac:dyDescent="0.25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  <c r="AB865" s="92"/>
    </row>
    <row r="866" spans="1:28" ht="15.75" customHeight="1" x14ac:dyDescent="0.25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</row>
    <row r="867" spans="1:28" ht="15.75" customHeight="1" x14ac:dyDescent="0.25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</row>
    <row r="868" spans="1:28" ht="15.75" customHeight="1" x14ac:dyDescent="0.25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  <c r="AB868" s="92"/>
    </row>
    <row r="869" spans="1:28" ht="15.75" customHeight="1" x14ac:dyDescent="0.25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</row>
    <row r="870" spans="1:28" ht="15.75" customHeight="1" x14ac:dyDescent="0.25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  <c r="AB870" s="92"/>
    </row>
    <row r="871" spans="1:28" ht="15.75" customHeight="1" x14ac:dyDescent="0.25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</row>
    <row r="872" spans="1:28" ht="15.75" customHeight="1" x14ac:dyDescent="0.25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</row>
    <row r="873" spans="1:28" ht="15.75" customHeight="1" x14ac:dyDescent="0.25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  <c r="AB873" s="92"/>
    </row>
    <row r="874" spans="1:28" ht="15.75" customHeight="1" x14ac:dyDescent="0.25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</row>
    <row r="875" spans="1:28" ht="15.75" customHeight="1" x14ac:dyDescent="0.25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  <c r="AB875" s="92"/>
    </row>
    <row r="876" spans="1:28" ht="15.75" customHeight="1" x14ac:dyDescent="0.25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</row>
    <row r="877" spans="1:28" ht="15.75" customHeight="1" x14ac:dyDescent="0.25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</row>
    <row r="878" spans="1:28" ht="15.75" customHeight="1" x14ac:dyDescent="0.25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  <c r="AB878" s="92"/>
    </row>
    <row r="879" spans="1:28" ht="15.75" customHeight="1" x14ac:dyDescent="0.25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</row>
    <row r="880" spans="1:28" ht="15.75" customHeight="1" x14ac:dyDescent="0.25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</row>
    <row r="881" spans="1:28" ht="15.75" customHeight="1" x14ac:dyDescent="0.25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  <c r="AB881" s="92"/>
    </row>
    <row r="882" spans="1:28" ht="15.75" customHeight="1" x14ac:dyDescent="0.25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</row>
    <row r="883" spans="1:28" ht="15.75" customHeight="1" x14ac:dyDescent="0.25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  <c r="AB883" s="92"/>
    </row>
    <row r="884" spans="1:28" ht="15.75" customHeight="1" x14ac:dyDescent="0.25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  <c r="AB884" s="92"/>
    </row>
    <row r="885" spans="1:28" ht="15.75" customHeight="1" x14ac:dyDescent="0.25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  <c r="AB885" s="92"/>
    </row>
    <row r="886" spans="1:28" ht="15.75" customHeight="1" x14ac:dyDescent="0.25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  <c r="AB886" s="92"/>
    </row>
    <row r="887" spans="1:28" ht="15.75" customHeight="1" x14ac:dyDescent="0.25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  <c r="AB887" s="92"/>
    </row>
    <row r="888" spans="1:28" ht="15.75" customHeight="1" x14ac:dyDescent="0.25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  <c r="AB888" s="92"/>
    </row>
    <row r="889" spans="1:28" ht="15.75" customHeight="1" x14ac:dyDescent="0.25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  <c r="AB889" s="92"/>
    </row>
    <row r="890" spans="1:28" ht="15.75" customHeight="1" x14ac:dyDescent="0.25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  <c r="AB890" s="92"/>
    </row>
    <row r="891" spans="1:28" ht="15.75" customHeight="1" x14ac:dyDescent="0.25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  <c r="AB891" s="92"/>
    </row>
    <row r="892" spans="1:28" ht="15.75" customHeight="1" x14ac:dyDescent="0.25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  <c r="AB892" s="92"/>
    </row>
    <row r="893" spans="1:28" ht="15.75" customHeight="1" x14ac:dyDescent="0.25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</row>
    <row r="894" spans="1:28" ht="15.75" customHeight="1" x14ac:dyDescent="0.25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  <c r="AB894" s="92"/>
    </row>
    <row r="895" spans="1:28" ht="15.75" customHeight="1" x14ac:dyDescent="0.25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</row>
    <row r="896" spans="1:28" ht="15.75" customHeight="1" x14ac:dyDescent="0.25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</row>
    <row r="897" spans="1:28" ht="15.75" customHeight="1" x14ac:dyDescent="0.25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</row>
    <row r="898" spans="1:28" ht="15.75" customHeight="1" x14ac:dyDescent="0.25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</row>
    <row r="899" spans="1:28" ht="15.75" customHeight="1" x14ac:dyDescent="0.25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  <c r="AB899" s="92"/>
    </row>
    <row r="900" spans="1:28" ht="15.75" customHeight="1" x14ac:dyDescent="0.25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</row>
    <row r="901" spans="1:28" ht="15.75" customHeight="1" x14ac:dyDescent="0.25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</row>
    <row r="902" spans="1:28" ht="15.75" customHeight="1" x14ac:dyDescent="0.25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  <c r="AB902" s="92"/>
    </row>
    <row r="903" spans="1:28" ht="15.75" customHeight="1" x14ac:dyDescent="0.25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  <c r="AB903" s="92"/>
    </row>
    <row r="904" spans="1:28" ht="15.75" customHeight="1" x14ac:dyDescent="0.25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  <c r="AB904" s="92"/>
    </row>
    <row r="905" spans="1:28" ht="15.75" customHeight="1" x14ac:dyDescent="0.25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  <c r="AB905" s="92"/>
    </row>
    <row r="906" spans="1:28" ht="15.75" customHeight="1" x14ac:dyDescent="0.25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  <c r="AB906" s="92"/>
    </row>
    <row r="907" spans="1:28" ht="15.75" customHeight="1" x14ac:dyDescent="0.25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  <c r="AB907" s="92"/>
    </row>
    <row r="908" spans="1:28" ht="15.75" customHeight="1" x14ac:dyDescent="0.25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</row>
    <row r="909" spans="1:28" ht="15.75" customHeight="1" x14ac:dyDescent="0.25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  <c r="AB909" s="92"/>
    </row>
    <row r="910" spans="1:28" ht="15.75" customHeight="1" x14ac:dyDescent="0.25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</row>
    <row r="911" spans="1:28" ht="15.75" customHeight="1" x14ac:dyDescent="0.25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  <c r="AB911" s="92"/>
    </row>
    <row r="912" spans="1:28" ht="15.75" customHeight="1" x14ac:dyDescent="0.25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</row>
    <row r="913" spans="1:28" ht="15.75" customHeight="1" x14ac:dyDescent="0.25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  <c r="AB913" s="92"/>
    </row>
    <row r="914" spans="1:28" ht="15.75" customHeight="1" x14ac:dyDescent="0.25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</row>
    <row r="915" spans="1:28" ht="15.75" customHeight="1" x14ac:dyDescent="0.25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</row>
    <row r="916" spans="1:28" ht="15.75" customHeight="1" x14ac:dyDescent="0.25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  <c r="AB916" s="92"/>
    </row>
    <row r="917" spans="1:28" ht="15.75" customHeight="1" x14ac:dyDescent="0.25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  <c r="AB917" s="92"/>
    </row>
    <row r="918" spans="1:28" ht="15.75" customHeight="1" x14ac:dyDescent="0.25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  <c r="AB918" s="92"/>
    </row>
    <row r="919" spans="1:28" ht="15.75" customHeight="1" x14ac:dyDescent="0.25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  <c r="AB919" s="92"/>
    </row>
    <row r="920" spans="1:28" ht="15.75" customHeight="1" x14ac:dyDescent="0.25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  <c r="AB920" s="92"/>
    </row>
    <row r="921" spans="1:28" ht="15.75" customHeight="1" x14ac:dyDescent="0.25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  <c r="AB921" s="92"/>
    </row>
    <row r="922" spans="1:28" ht="15.75" customHeight="1" x14ac:dyDescent="0.25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</row>
    <row r="923" spans="1:28" ht="15.75" customHeight="1" x14ac:dyDescent="0.25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  <c r="AB923" s="92"/>
    </row>
    <row r="924" spans="1:28" ht="15.75" customHeight="1" x14ac:dyDescent="0.25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</row>
    <row r="925" spans="1:28" ht="15.75" customHeight="1" x14ac:dyDescent="0.25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</row>
    <row r="926" spans="1:28" ht="15.75" customHeight="1" x14ac:dyDescent="0.25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</row>
    <row r="927" spans="1:28" ht="15.75" customHeight="1" x14ac:dyDescent="0.25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  <c r="AB927" s="92"/>
    </row>
    <row r="928" spans="1:28" ht="15.75" customHeight="1" x14ac:dyDescent="0.25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</row>
    <row r="929" spans="1:28" ht="15.75" customHeight="1" x14ac:dyDescent="0.25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</row>
    <row r="930" spans="1:28" ht="15.75" customHeight="1" x14ac:dyDescent="0.25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</row>
    <row r="931" spans="1:28" ht="15.75" customHeight="1" x14ac:dyDescent="0.25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</row>
    <row r="932" spans="1:28" ht="15.75" customHeight="1" x14ac:dyDescent="0.25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  <c r="AB932" s="92"/>
    </row>
    <row r="933" spans="1:28" ht="15.75" customHeight="1" x14ac:dyDescent="0.25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</row>
    <row r="934" spans="1:28" ht="15.75" customHeight="1" x14ac:dyDescent="0.25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  <c r="AB934" s="92"/>
    </row>
    <row r="935" spans="1:28" ht="15.75" customHeight="1" x14ac:dyDescent="0.25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</row>
    <row r="936" spans="1:28" ht="15.75" customHeight="1" x14ac:dyDescent="0.25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  <c r="AB936" s="92"/>
    </row>
    <row r="937" spans="1:28" ht="15.75" customHeight="1" x14ac:dyDescent="0.25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</row>
    <row r="938" spans="1:28" ht="15.75" customHeight="1" x14ac:dyDescent="0.25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  <c r="AB938" s="92"/>
    </row>
    <row r="939" spans="1:28" ht="15.75" customHeight="1" x14ac:dyDescent="0.25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</row>
    <row r="940" spans="1:28" ht="15.75" customHeight="1" x14ac:dyDescent="0.25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  <c r="AB940" s="92"/>
    </row>
    <row r="941" spans="1:28" ht="15.75" customHeight="1" x14ac:dyDescent="0.25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</row>
    <row r="942" spans="1:28" ht="15.75" customHeight="1" x14ac:dyDescent="0.25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  <c r="AB942" s="92"/>
    </row>
    <row r="943" spans="1:28" ht="15.75" customHeight="1" x14ac:dyDescent="0.25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</row>
    <row r="944" spans="1:28" ht="15.75" customHeight="1" x14ac:dyDescent="0.25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  <c r="AB944" s="92"/>
    </row>
    <row r="945" spans="1:28" ht="15.75" customHeight="1" x14ac:dyDescent="0.25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</row>
    <row r="946" spans="1:28" ht="15.75" customHeight="1" x14ac:dyDescent="0.25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  <c r="AB946" s="92"/>
    </row>
    <row r="947" spans="1:28" ht="15.75" customHeight="1" x14ac:dyDescent="0.25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  <c r="AB947" s="92"/>
    </row>
    <row r="948" spans="1:28" ht="15.75" customHeight="1" x14ac:dyDescent="0.25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  <c r="AB948" s="92"/>
    </row>
    <row r="949" spans="1:28" ht="15.75" customHeight="1" x14ac:dyDescent="0.25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  <c r="AB949" s="92"/>
    </row>
    <row r="950" spans="1:28" ht="15.75" customHeight="1" x14ac:dyDescent="0.25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  <c r="AA950" s="92"/>
      <c r="AB950" s="92"/>
    </row>
    <row r="951" spans="1:28" ht="15.75" customHeight="1" x14ac:dyDescent="0.25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  <c r="AA951" s="92"/>
      <c r="AB951" s="92"/>
    </row>
    <row r="952" spans="1:28" ht="15.75" customHeight="1" x14ac:dyDescent="0.25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  <c r="AA952" s="92"/>
      <c r="AB952" s="92"/>
    </row>
    <row r="953" spans="1:28" ht="15.75" customHeight="1" x14ac:dyDescent="0.25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  <c r="AA953" s="92"/>
      <c r="AB953" s="92"/>
    </row>
    <row r="954" spans="1:28" ht="15.75" customHeight="1" x14ac:dyDescent="0.25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  <c r="AA954" s="92"/>
      <c r="AB954" s="92"/>
    </row>
    <row r="955" spans="1:28" ht="15.75" customHeight="1" x14ac:dyDescent="0.25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  <c r="AA955" s="92"/>
      <c r="AB955" s="92"/>
    </row>
    <row r="956" spans="1:28" ht="15.75" customHeight="1" x14ac:dyDescent="0.25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  <c r="AB956" s="92"/>
    </row>
    <row r="957" spans="1:28" ht="15.75" customHeight="1" x14ac:dyDescent="0.25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  <c r="AB957" s="92"/>
    </row>
    <row r="958" spans="1:28" ht="15.75" customHeight="1" x14ac:dyDescent="0.25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  <c r="AA958" s="92"/>
      <c r="AB958" s="92"/>
    </row>
    <row r="959" spans="1:28" ht="15.75" customHeight="1" x14ac:dyDescent="0.25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  <c r="AA959" s="92"/>
      <c r="AB959" s="92"/>
    </row>
    <row r="960" spans="1:28" ht="15.75" customHeight="1" x14ac:dyDescent="0.25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  <c r="AA960" s="92"/>
      <c r="AB960" s="92"/>
    </row>
    <row r="961" spans="1:28" ht="15.75" customHeight="1" x14ac:dyDescent="0.25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  <c r="AA961" s="92"/>
      <c r="AB961" s="92"/>
    </row>
    <row r="962" spans="1:28" ht="15.75" customHeight="1" x14ac:dyDescent="0.25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  <c r="AA962" s="92"/>
      <c r="AB962" s="92"/>
    </row>
    <row r="963" spans="1:28" ht="15.75" customHeight="1" x14ac:dyDescent="0.25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  <c r="AA963" s="92"/>
      <c r="AB963" s="92"/>
    </row>
    <row r="964" spans="1:28" ht="15.75" customHeight="1" x14ac:dyDescent="0.25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  <c r="AB964" s="92"/>
    </row>
    <row r="965" spans="1:28" ht="15.75" customHeight="1" x14ac:dyDescent="0.25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  <c r="AA965" s="92"/>
      <c r="AB965" s="92"/>
    </row>
    <row r="966" spans="1:28" ht="15.75" customHeight="1" x14ac:dyDescent="0.25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  <c r="AB966" s="92"/>
    </row>
    <row r="967" spans="1:28" ht="15.75" customHeight="1" x14ac:dyDescent="0.25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  <c r="AA967" s="92"/>
      <c r="AB967" s="92"/>
    </row>
    <row r="968" spans="1:28" ht="15.75" customHeight="1" x14ac:dyDescent="0.25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  <c r="AB968" s="92"/>
    </row>
    <row r="969" spans="1:28" ht="15.75" customHeight="1" x14ac:dyDescent="0.25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  <c r="AA969" s="92"/>
      <c r="AB969" s="92"/>
    </row>
    <row r="970" spans="1:28" ht="15.75" customHeight="1" x14ac:dyDescent="0.25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  <c r="AB970" s="92"/>
    </row>
    <row r="971" spans="1:28" ht="15.75" customHeight="1" x14ac:dyDescent="0.25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  <c r="AB971" s="92"/>
    </row>
    <row r="972" spans="1:28" ht="15.75" customHeight="1" x14ac:dyDescent="0.25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  <c r="AB972" s="92"/>
    </row>
    <row r="973" spans="1:28" ht="15.75" customHeight="1" x14ac:dyDescent="0.25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  <c r="AB973" s="92"/>
    </row>
    <row r="974" spans="1:28" ht="15.75" customHeight="1" x14ac:dyDescent="0.25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  <c r="AB974" s="92"/>
    </row>
    <row r="975" spans="1:28" ht="15.75" customHeight="1" x14ac:dyDescent="0.25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  <c r="AB975" s="92"/>
    </row>
    <row r="976" spans="1:28" ht="15.75" customHeight="1" x14ac:dyDescent="0.25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  <c r="AB976" s="92"/>
    </row>
    <row r="977" spans="1:28" ht="15.75" customHeight="1" x14ac:dyDescent="0.25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  <c r="AB977" s="92"/>
    </row>
    <row r="978" spans="1:28" ht="15.75" customHeight="1" x14ac:dyDescent="0.25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  <c r="AB978" s="92"/>
    </row>
    <row r="979" spans="1:28" ht="15.75" customHeight="1" x14ac:dyDescent="0.25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  <c r="AB979" s="92"/>
    </row>
    <row r="980" spans="1:28" ht="15.75" customHeight="1" x14ac:dyDescent="0.25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  <c r="AB980" s="92"/>
    </row>
    <row r="981" spans="1:28" ht="15.75" customHeight="1" x14ac:dyDescent="0.25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  <c r="AB981" s="92"/>
    </row>
    <row r="982" spans="1:28" ht="15.75" customHeight="1" x14ac:dyDescent="0.25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  <c r="AB982" s="92"/>
    </row>
    <row r="983" spans="1:28" ht="15.75" customHeight="1" x14ac:dyDescent="0.25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  <c r="AB983" s="92"/>
    </row>
    <row r="984" spans="1:28" ht="15.75" customHeight="1" x14ac:dyDescent="0.25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  <c r="AB984" s="92"/>
    </row>
    <row r="985" spans="1:28" ht="15.75" customHeight="1" x14ac:dyDescent="0.25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  <c r="AB985" s="92"/>
    </row>
    <row r="986" spans="1:28" ht="15.75" customHeight="1" x14ac:dyDescent="0.25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  <c r="AB986" s="92"/>
    </row>
    <row r="987" spans="1:28" ht="15.75" customHeight="1" x14ac:dyDescent="0.25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  <c r="AB987" s="92"/>
    </row>
    <row r="988" spans="1:28" ht="15.75" customHeight="1" x14ac:dyDescent="0.25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  <c r="AB988" s="92"/>
    </row>
    <row r="989" spans="1:28" ht="15.75" customHeight="1" x14ac:dyDescent="0.25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  <c r="AB989" s="92"/>
    </row>
    <row r="990" spans="1:28" ht="15.75" customHeight="1" x14ac:dyDescent="0.25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  <c r="AB990" s="92"/>
    </row>
    <row r="991" spans="1:28" ht="15.75" customHeight="1" x14ac:dyDescent="0.25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  <c r="AB991" s="92"/>
    </row>
    <row r="992" spans="1:28" ht="15.75" customHeight="1" x14ac:dyDescent="0.25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  <c r="AB992" s="92"/>
    </row>
    <row r="993" spans="1:28" ht="15.75" customHeight="1" x14ac:dyDescent="0.25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  <c r="AB993" s="92"/>
    </row>
    <row r="994" spans="1:28" ht="15.75" customHeight="1" x14ac:dyDescent="0.25">
      <c r="A994" s="92"/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  <c r="AB994" s="92"/>
    </row>
    <row r="995" spans="1:28" ht="15.75" customHeight="1" x14ac:dyDescent="0.25">
      <c r="A995" s="92"/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  <c r="AB995" s="92"/>
    </row>
    <row r="996" spans="1:28" ht="15.75" customHeight="1" x14ac:dyDescent="0.25">
      <c r="A996" s="92"/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  <c r="AA996" s="92"/>
      <c r="AB996" s="92"/>
    </row>
    <row r="997" spans="1:28" ht="15.75" customHeight="1" x14ac:dyDescent="0.25">
      <c r="A997" s="92"/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  <c r="AA997" s="92"/>
      <c r="AB997" s="92"/>
    </row>
    <row r="998" spans="1:28" ht="15.75" customHeight="1" x14ac:dyDescent="0.25">
      <c r="A998" s="92"/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  <c r="AA998" s="92"/>
      <c r="AB998" s="92"/>
    </row>
    <row r="999" spans="1:28" ht="15.75" customHeight="1" x14ac:dyDescent="0.25">
      <c r="A999" s="92"/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  <c r="AA999" s="92"/>
      <c r="AB999" s="92"/>
    </row>
    <row r="1000" spans="1:28" ht="15" customHeight="1" x14ac:dyDescent="0.25">
      <c r="F1000" s="92"/>
    </row>
  </sheetData>
  <sheetProtection algorithmName="SHA-512" hashValue="QnAvPU2NuPLbi7MARO7tInVHVBaND5XYQn3lotEtRgxwJR3f9mrc8oRG/i8gTBIcIsPZmfLBHq1CXqd659sYUA==" saltValue="7twymhgvUKeJr1Shw6PRxg==" spinCount="100000" sheet="1" objects="1" scenarios="1"/>
  <mergeCells count="10">
    <mergeCell ref="AB13:AB14"/>
    <mergeCell ref="D36:E36"/>
    <mergeCell ref="D37:E37"/>
    <mergeCell ref="M40:N40"/>
    <mergeCell ref="F13:H13"/>
    <mergeCell ref="I13:K13"/>
    <mergeCell ref="L13:O13"/>
    <mergeCell ref="P13:S13"/>
    <mergeCell ref="T13:W13"/>
    <mergeCell ref="X13:AA13"/>
  </mergeCells>
  <dataValidations count="3">
    <dataValidation type="list" allowBlank="1" showInputMessage="1" showErrorMessage="1" sqref="F15:F34" xr:uid="{83202EDC-6B4F-4627-B5BC-D92080B25E52}">
      <formula1>$F$42:$F$63</formula1>
    </dataValidation>
    <dataValidation type="list" allowBlank="1" showInputMessage="1" showErrorMessage="1" sqref="I15:I34" xr:uid="{9B3B4B56-72D4-4145-A56F-510636CC2B55}">
      <formula1>$J$42:$J$47</formula1>
    </dataValidation>
    <dataValidation type="list" allowBlank="1" showErrorMessage="1" sqref="P15:P34 X15:X34 T15:T34 L16:L34 L15" xr:uid="{D202D227-97CD-4744-A2C7-94C738A9B90E}">
      <formula1>$K$42:$K$74</formula1>
    </dataValidation>
  </dataValidations>
  <pageMargins left="0.7" right="0.7" top="0.75" bottom="0.75" header="0" footer="0"/>
  <pageSetup paperSize="9" scale="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</vt:lpstr>
      <vt:lpstr>Datos Instalaciones</vt:lpstr>
      <vt:lpstr>'Datos Generales'!Área_de_impresión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Torchelo</dc:creator>
  <cp:lastModifiedBy>Adriana Torchelo</cp:lastModifiedBy>
  <dcterms:created xsi:type="dcterms:W3CDTF">2017-05-08T17:13:40Z</dcterms:created>
  <dcterms:modified xsi:type="dcterms:W3CDTF">2023-04-25T11:55:57Z</dcterms:modified>
</cp:coreProperties>
</file>