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\\dcafs.miem.local\dne\Division de Demanda, Acceso y Eficiencia Energetica\DDAEE-Compartido\Premio de EE\Edicion 2021\2_Categorías, bases y formularios\"/>
    </mc:Choice>
  </mc:AlternateContent>
  <xr:revisionPtr revIDLastSave="0" documentId="13_ncr:1_{2170A308-C31B-4EBA-90AA-95777CD1041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Datos Generales" sheetId="1" r:id="rId1"/>
    <sheet name="Datos Instalaciones" sheetId="3" state="hidden" r:id="rId2"/>
  </sheets>
  <externalReferences>
    <externalReference r:id="rId3"/>
  </externalReferences>
  <definedNames>
    <definedName name="_xlnm.Print_Area" localSheetId="0">'Datos Generales'!$A$1:$G$47</definedName>
    <definedName name="Fuentes" localSheetId="0">[1]Hoja1!$B$3:$B$11</definedName>
    <definedName name="Seleccione">#REF!</definedName>
    <definedName name="Seleccione_la_opción_que_correspond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34" i="3" l="1"/>
  <c r="Z34" i="3"/>
  <c r="W34" i="3"/>
  <c r="V34" i="3"/>
  <c r="S34" i="3"/>
  <c r="R34" i="3"/>
  <c r="O34" i="3"/>
  <c r="N34" i="3"/>
  <c r="K34" i="3"/>
  <c r="H34" i="3"/>
  <c r="AA33" i="3"/>
  <c r="Z33" i="3"/>
  <c r="W33" i="3"/>
  <c r="V33" i="3"/>
  <c r="S33" i="3"/>
  <c r="R33" i="3"/>
  <c r="O33" i="3"/>
  <c r="N33" i="3"/>
  <c r="K33" i="3"/>
  <c r="H33" i="3"/>
  <c r="AB33" i="3" s="1"/>
  <c r="AA32" i="3"/>
  <c r="Z32" i="3"/>
  <c r="W32" i="3"/>
  <c r="V32" i="3"/>
  <c r="S32" i="3"/>
  <c r="R32" i="3"/>
  <c r="O32" i="3"/>
  <c r="N32" i="3"/>
  <c r="K32" i="3"/>
  <c r="H32" i="3"/>
  <c r="AB32" i="3" s="1"/>
  <c r="AA31" i="3"/>
  <c r="Z31" i="3"/>
  <c r="W31" i="3"/>
  <c r="V31" i="3"/>
  <c r="S31" i="3"/>
  <c r="R31" i="3"/>
  <c r="O31" i="3"/>
  <c r="N31" i="3"/>
  <c r="K31" i="3"/>
  <c r="H31" i="3"/>
  <c r="AA30" i="3"/>
  <c r="Z30" i="3"/>
  <c r="W30" i="3"/>
  <c r="V30" i="3"/>
  <c r="S30" i="3"/>
  <c r="R30" i="3"/>
  <c r="O30" i="3"/>
  <c r="N30" i="3"/>
  <c r="K30" i="3"/>
  <c r="H30" i="3"/>
  <c r="AB30" i="3" s="1"/>
  <c r="AA29" i="3"/>
  <c r="Z29" i="3"/>
  <c r="W29" i="3"/>
  <c r="V29" i="3"/>
  <c r="S29" i="3"/>
  <c r="R29" i="3"/>
  <c r="O29" i="3"/>
  <c r="N29" i="3"/>
  <c r="K29" i="3"/>
  <c r="H29" i="3"/>
  <c r="AB29" i="3" s="1"/>
  <c r="AA28" i="3"/>
  <c r="Z28" i="3"/>
  <c r="W28" i="3"/>
  <c r="V28" i="3"/>
  <c r="S28" i="3"/>
  <c r="R28" i="3"/>
  <c r="O28" i="3"/>
  <c r="N28" i="3"/>
  <c r="K28" i="3"/>
  <c r="H28" i="3"/>
  <c r="AA27" i="3"/>
  <c r="Z27" i="3"/>
  <c r="W27" i="3"/>
  <c r="V27" i="3"/>
  <c r="S27" i="3"/>
  <c r="R27" i="3"/>
  <c r="O27" i="3"/>
  <c r="N27" i="3"/>
  <c r="K27" i="3"/>
  <c r="H27" i="3"/>
  <c r="AA26" i="3"/>
  <c r="Z26" i="3"/>
  <c r="W26" i="3"/>
  <c r="V26" i="3"/>
  <c r="S26" i="3"/>
  <c r="R26" i="3"/>
  <c r="O26" i="3"/>
  <c r="N26" i="3"/>
  <c r="K26" i="3"/>
  <c r="H26" i="3"/>
  <c r="AA25" i="3"/>
  <c r="Z25" i="3"/>
  <c r="W25" i="3"/>
  <c r="V25" i="3"/>
  <c r="S25" i="3"/>
  <c r="R25" i="3"/>
  <c r="O25" i="3"/>
  <c r="N25" i="3"/>
  <c r="K25" i="3"/>
  <c r="H25" i="3"/>
  <c r="AB25" i="3" s="1"/>
  <c r="AA24" i="3"/>
  <c r="Z24" i="3"/>
  <c r="W24" i="3"/>
  <c r="V24" i="3"/>
  <c r="S24" i="3"/>
  <c r="R24" i="3"/>
  <c r="O24" i="3"/>
  <c r="N24" i="3"/>
  <c r="K24" i="3"/>
  <c r="H24" i="3"/>
  <c r="AA23" i="3"/>
  <c r="Z23" i="3"/>
  <c r="W23" i="3"/>
  <c r="V23" i="3"/>
  <c r="S23" i="3"/>
  <c r="R23" i="3"/>
  <c r="O23" i="3"/>
  <c r="N23" i="3"/>
  <c r="K23" i="3"/>
  <c r="H23" i="3"/>
  <c r="AB23" i="3" s="1"/>
  <c r="AA22" i="3"/>
  <c r="Z22" i="3"/>
  <c r="W22" i="3"/>
  <c r="V22" i="3"/>
  <c r="S22" i="3"/>
  <c r="R22" i="3"/>
  <c r="O22" i="3"/>
  <c r="N22" i="3"/>
  <c r="K22" i="3"/>
  <c r="H22" i="3"/>
  <c r="AB22" i="3" s="1"/>
  <c r="AA21" i="3"/>
  <c r="Z21" i="3"/>
  <c r="W21" i="3"/>
  <c r="V21" i="3"/>
  <c r="S21" i="3"/>
  <c r="R21" i="3"/>
  <c r="O21" i="3"/>
  <c r="N21" i="3"/>
  <c r="K21" i="3"/>
  <c r="H21" i="3"/>
  <c r="AB21" i="3" s="1"/>
  <c r="AA20" i="3"/>
  <c r="Z20" i="3"/>
  <c r="W20" i="3"/>
  <c r="V20" i="3"/>
  <c r="S20" i="3"/>
  <c r="R20" i="3"/>
  <c r="O20" i="3"/>
  <c r="N20" i="3"/>
  <c r="K20" i="3"/>
  <c r="H20" i="3"/>
  <c r="AA19" i="3"/>
  <c r="Z19" i="3"/>
  <c r="W19" i="3"/>
  <c r="V19" i="3"/>
  <c r="S19" i="3"/>
  <c r="R19" i="3"/>
  <c r="O19" i="3"/>
  <c r="N19" i="3"/>
  <c r="K19" i="3"/>
  <c r="H19" i="3"/>
  <c r="AA18" i="3"/>
  <c r="Z18" i="3"/>
  <c r="W18" i="3"/>
  <c r="V18" i="3"/>
  <c r="S18" i="3"/>
  <c r="R18" i="3"/>
  <c r="O18" i="3"/>
  <c r="N18" i="3"/>
  <c r="K18" i="3"/>
  <c r="H18" i="3"/>
  <c r="AA17" i="3"/>
  <c r="Z17" i="3"/>
  <c r="W17" i="3"/>
  <c r="V17" i="3"/>
  <c r="S17" i="3"/>
  <c r="R17" i="3"/>
  <c r="O17" i="3"/>
  <c r="N17" i="3"/>
  <c r="K17" i="3"/>
  <c r="H17" i="3"/>
  <c r="AB17" i="3" s="1"/>
  <c r="AA16" i="3"/>
  <c r="Z16" i="3"/>
  <c r="W16" i="3"/>
  <c r="V16" i="3"/>
  <c r="S16" i="3"/>
  <c r="R16" i="3"/>
  <c r="O16" i="3"/>
  <c r="N16" i="3"/>
  <c r="K16" i="3"/>
  <c r="H16" i="3"/>
  <c r="AA15" i="3"/>
  <c r="Z15" i="3"/>
  <c r="W15" i="3"/>
  <c r="V15" i="3"/>
  <c r="S15" i="3"/>
  <c r="R15" i="3"/>
  <c r="O15" i="3"/>
  <c r="N15" i="3"/>
  <c r="K15" i="3"/>
  <c r="H15" i="3"/>
  <c r="AB16" i="3" l="1"/>
  <c r="AB15" i="3"/>
  <c r="AB18" i="3"/>
  <c r="AB20" i="3"/>
  <c r="AB27" i="3"/>
  <c r="AB34" i="3"/>
  <c r="AB24" i="3"/>
  <c r="AB31" i="3"/>
  <c r="AB19" i="3"/>
  <c r="AB26" i="3"/>
  <c r="AB28" i="3"/>
</calcChain>
</file>

<file path=xl/sharedStrings.xml><?xml version="1.0" encoding="utf-8"?>
<sst xmlns="http://schemas.openxmlformats.org/spreadsheetml/2006/main" count="467" uniqueCount="266">
  <si>
    <t>NO MODIFIQUE EL FORMULARIO. SI LO HACE, LA POSTULACIÓN SERÁ AUTOMÁTICAMENTE DESCALIFICADA.</t>
  </si>
  <si>
    <r>
      <rPr>
        <b/>
        <sz val="12"/>
        <rFont val="Calibri"/>
        <family val="2"/>
        <scheme val="minor"/>
      </rPr>
      <t xml:space="preserve">Instrucciones: </t>
    </r>
    <r>
      <rPr>
        <sz val="12"/>
        <rFont val="Calibri"/>
        <family val="2"/>
        <scheme val="minor"/>
      </rPr>
      <t>Completar todas las celdas en blanco y seleccionar la información que corresponda en las celdas en gris.</t>
    </r>
  </si>
  <si>
    <t>A. DATOS DE LA EMPRESA / INSTITUCIÓN</t>
  </si>
  <si>
    <t>Razón social</t>
  </si>
  <si>
    <t>RUT</t>
  </si>
  <si>
    <t>Nombre fantasía (si aplica)</t>
  </si>
  <si>
    <t>Sector</t>
  </si>
  <si>
    <t>Seleccione el sector</t>
  </si>
  <si>
    <t>División de actividad (CIIU)</t>
  </si>
  <si>
    <t>Seleccione la división</t>
  </si>
  <si>
    <t>Tamaño de empresa/institución</t>
  </si>
  <si>
    <t>Ventas Anuales (s/IVA)</t>
  </si>
  <si>
    <t>Seleccione la opción que corresponda</t>
  </si>
  <si>
    <t>B. DATOS DE CONTACTO</t>
  </si>
  <si>
    <t>Nombre</t>
  </si>
  <si>
    <t>Cargo</t>
  </si>
  <si>
    <t>Teléfono</t>
  </si>
  <si>
    <t>Directivo o representante de la empresa/institución</t>
  </si>
  <si>
    <t>Responsable Técnico de la empresa/institución</t>
  </si>
  <si>
    <t>Agente Certificador de Ahorros</t>
  </si>
  <si>
    <t>Final de esta hoja</t>
  </si>
  <si>
    <t>Departamento</t>
  </si>
  <si>
    <t>Seleccione el Departamento</t>
  </si>
  <si>
    <t>Tamaño de empresa</t>
  </si>
  <si>
    <t>SECTOR</t>
  </si>
  <si>
    <t>Artigas</t>
  </si>
  <si>
    <t>01. Producción agropecuaria, caza y actividades de servicios conexas</t>
  </si>
  <si>
    <t>Canelones</t>
  </si>
  <si>
    <t>Micro</t>
  </si>
  <si>
    <t>Residencial</t>
  </si>
  <si>
    <t>02. Forestación y extracción de madera</t>
  </si>
  <si>
    <t>Cerro Largo</t>
  </si>
  <si>
    <t>Pequeña</t>
  </si>
  <si>
    <t>Público</t>
  </si>
  <si>
    <t>03. Pesca y Acuicultura</t>
  </si>
  <si>
    <t>Colonia</t>
  </si>
  <si>
    <t>Mediana</t>
  </si>
  <si>
    <t>Comercial y Servicios</t>
  </si>
  <si>
    <t>05. Extracción de carbón y lignito, extracción de turba</t>
  </si>
  <si>
    <t>Durazno</t>
  </si>
  <si>
    <t>Grande</t>
  </si>
  <si>
    <t>Transporte</t>
  </si>
  <si>
    <t>06. Extracción de petróleo crudo y gas natural</t>
  </si>
  <si>
    <t>Flores</t>
  </si>
  <si>
    <t>Industria</t>
  </si>
  <si>
    <t>07. Extracción de minerales metalíferos</t>
  </si>
  <si>
    <t>Florida</t>
  </si>
  <si>
    <t>Sector Primario</t>
  </si>
  <si>
    <t>08. Explotación de otras minas y canteras</t>
  </si>
  <si>
    <t>Lavalleja</t>
  </si>
  <si>
    <t>Hasta 2.000.000 UI</t>
  </si>
  <si>
    <t>09. Actividades de apoyo a la explotación de minas</t>
  </si>
  <si>
    <t>Maldonado</t>
  </si>
  <si>
    <t>Hasta 10.000.000 UI</t>
  </si>
  <si>
    <t>10. Elaboración de productos alimenticios</t>
  </si>
  <si>
    <t>Montevideo</t>
  </si>
  <si>
    <t>Hasta 75.000.000 UI</t>
  </si>
  <si>
    <t>11. Elaboración de bebidas</t>
  </si>
  <si>
    <t>Paysandú</t>
  </si>
  <si>
    <t>Más de 75.000.000 UI</t>
  </si>
  <si>
    <t>12. Elaboración de productos de tabaco</t>
  </si>
  <si>
    <t>Río Negro</t>
  </si>
  <si>
    <t>Certificado Pyme</t>
  </si>
  <si>
    <t>13. Fabricación de productos textiles</t>
  </si>
  <si>
    <t>Rivera</t>
  </si>
  <si>
    <t>14. Fabricación de prendas de vestir</t>
  </si>
  <si>
    <t>Rocha</t>
  </si>
  <si>
    <t>Si</t>
  </si>
  <si>
    <t>15. Fabricación de cueros y productos conexos</t>
  </si>
  <si>
    <t>Salto</t>
  </si>
  <si>
    <t>No</t>
  </si>
  <si>
    <t>16. Producción de madera y fabricación de productos de madera y corcho, excepto muebles; fabricación de artículos de paja y de materiales trenzables.</t>
  </si>
  <si>
    <t>San José</t>
  </si>
  <si>
    <t>17. Fabricación de papel y de los productos de papel</t>
  </si>
  <si>
    <t>Soriano</t>
  </si>
  <si>
    <t>18. Actividades de impresión y reproducción de grabaciones</t>
  </si>
  <si>
    <t>Tacuarembó</t>
  </si>
  <si>
    <t>19. Fabricación de coque y de productos de la refinación del petróleo</t>
  </si>
  <si>
    <t>Treinta y Tres</t>
  </si>
  <si>
    <t>20. Fabricación de sustancias y productos químicos</t>
  </si>
  <si>
    <t>21. Fabricación de productos farmacéuticos, sustancias químicas medicinales y de productos botánicos.</t>
  </si>
  <si>
    <t>22. Fabricación de productos de caucho y plástico</t>
  </si>
  <si>
    <t>23. Fabricación de otros productos minerales no metálicos</t>
  </si>
  <si>
    <t>24. Fabricación de metales comunes</t>
  </si>
  <si>
    <t>25. Fabricación de productos derivados del metal, excepto maquinaria y equipo</t>
  </si>
  <si>
    <t>26. Fabricación de los productos informáticos, electrónicos y ópticos</t>
  </si>
  <si>
    <t>27. Fabricación de equipo eléctrico</t>
  </si>
  <si>
    <t>55. Alojamiento</t>
  </si>
  <si>
    <t>56. Servicio de alimento y bebida</t>
  </si>
  <si>
    <t>58. Actividades de publicación</t>
  </si>
  <si>
    <t>59. Actividades de producción de películas, de video de programas de televisión, grabación y publicación de música y sonido.</t>
  </si>
  <si>
    <t>60. Actividades de Programación y distribución</t>
  </si>
  <si>
    <t>61. Telecomunicaciones.</t>
  </si>
  <si>
    <t>62. Actividades de la tecnología de información y del servicio informativo.</t>
  </si>
  <si>
    <t>63. Actividades del servicio informativo.</t>
  </si>
  <si>
    <t>64. Servicios financieros, excepto seguros y fondos de pensiones.</t>
  </si>
  <si>
    <t>65. Seguros, reaseguros y fondos de pensiones, excepto los planes de seguridad social de afiliación obligatoria.</t>
  </si>
  <si>
    <t>66. Actividades auxiliares a los servicios financieros y actividades de seguros.</t>
  </si>
  <si>
    <t>68. Actividades inmobiliarias</t>
  </si>
  <si>
    <t>69. Actividades jurídicas y de contabilidad</t>
  </si>
  <si>
    <t>70. Actividades de oficinas centrales, actividades de administración de empresas y de consultoría sobre administración de empresas.</t>
  </si>
  <si>
    <t>71. Actividades de arquitectura e ingeniería; ensayos y análisis técnicos.</t>
  </si>
  <si>
    <t>72. Investigación y desarrollo científicos.</t>
  </si>
  <si>
    <t>73. Publicidad e investigación de mercados</t>
  </si>
  <si>
    <t>74. Otras actividades profesionales, científicas y técnicas</t>
  </si>
  <si>
    <t>75. Actividades veterinarias</t>
  </si>
  <si>
    <t>77. Actividades del alquiler y arrendamiento</t>
  </si>
  <si>
    <t>78. Actividades de las agencias de empleo</t>
  </si>
  <si>
    <t>79. Actividades de las agencias de viajes, operadores turísticos y servicios de reserva relacionados</t>
  </si>
  <si>
    <t>80. Actividades de seguridad e investigación</t>
  </si>
  <si>
    <t>81. Actividades de servicio a edificios y paisajes (jardines, áreas verdes, etc.)</t>
  </si>
  <si>
    <t>82. Actividades de oficinas administrativas, soporte de oficinas y otras actividades de soportes de negocios.</t>
  </si>
  <si>
    <t>84. Administración pública y la defensa; planes de seguridad social de afiliación obligatoria.</t>
  </si>
  <si>
    <t>85. Enseñanza</t>
  </si>
  <si>
    <t>86. Actividades relacionadas con la salud humana</t>
  </si>
  <si>
    <t>87. Instituciones residenciales de cuidado</t>
  </si>
  <si>
    <t>88. Servicios sociales sin alojamiento</t>
  </si>
  <si>
    <t>90. Actividades de arte, entretenimiento y creatividad</t>
  </si>
  <si>
    <t>91. Bibliotecas, archivos, museos y otras actividades culturales</t>
  </si>
  <si>
    <t>92. Actividades de juego y apuestas</t>
  </si>
  <si>
    <t>93. Actividades deportivas, de diversión y esparcimiento</t>
  </si>
  <si>
    <t>94. Actividades de asociaciones u organizaciones</t>
  </si>
  <si>
    <t>95. Reparación de computadoras y artículos de uso personal y doméstico.</t>
  </si>
  <si>
    <t>96. Otras actividades de servicios</t>
  </si>
  <si>
    <t>97. Actividades de los hogares en calidad de empleadores de personal doméstico.</t>
  </si>
  <si>
    <t>98. Actividades indiferenciadas de producción de bienes y servicios de los hogares privados para uso propio.</t>
  </si>
  <si>
    <t>99. Actividades de organizaciones y órganos extraterritoriales</t>
  </si>
  <si>
    <t>Nº instalación</t>
  </si>
  <si>
    <t>Valor</t>
  </si>
  <si>
    <t>Fuente de energía 1</t>
  </si>
  <si>
    <t>Unidad</t>
  </si>
  <si>
    <t>Fuente de energía 2</t>
  </si>
  <si>
    <t xml:space="preserve">Unidad </t>
  </si>
  <si>
    <t>Fuente de energía 3</t>
  </si>
  <si>
    <t>Seleccione</t>
  </si>
  <si>
    <t>Fuente de la energía</t>
  </si>
  <si>
    <t>Unidad física</t>
  </si>
  <si>
    <t>Aserrín</t>
  </si>
  <si>
    <t>t</t>
  </si>
  <si>
    <t>Bagazo</t>
  </si>
  <si>
    <t>Biodiesel</t>
  </si>
  <si>
    <t>l</t>
  </si>
  <si>
    <t>Bioetanol</t>
  </si>
  <si>
    <t>Carbón mineral</t>
  </si>
  <si>
    <t>Carbón vegetal</t>
  </si>
  <si>
    <t>Cáscara de arroz</t>
  </si>
  <si>
    <t>Cáscara de girasol</t>
  </si>
  <si>
    <t>Casullo de cebada</t>
  </si>
  <si>
    <t>Chips</t>
  </si>
  <si>
    <t>Coque de carbón</t>
  </si>
  <si>
    <t>Coque de petróleo</t>
  </si>
  <si>
    <t>Coque de petróleo importado</t>
  </si>
  <si>
    <t>Electricidad de la red</t>
  </si>
  <si>
    <t>kWh</t>
  </si>
  <si>
    <t>Gas natural</t>
  </si>
  <si>
    <t>m3</t>
  </si>
  <si>
    <t>Gasoil 10S</t>
  </si>
  <si>
    <t>Gasoil 50S</t>
  </si>
  <si>
    <t>Gasolina aviación 100/130</t>
  </si>
  <si>
    <t>Gasolina premium 97 30SP</t>
  </si>
  <si>
    <t>Gasolina super 95 30SP</t>
  </si>
  <si>
    <t>GLP</t>
  </si>
  <si>
    <t>Leña</t>
  </si>
  <si>
    <t>Licor negro</t>
  </si>
  <si>
    <t>Pellets de madera</t>
  </si>
  <si>
    <t>Propano</t>
  </si>
  <si>
    <t>Queroseno</t>
  </si>
  <si>
    <t>Residuos forestales</t>
  </si>
  <si>
    <t>DATOS DE LA/S INSTALACION/ES DEL POSTULANTE</t>
  </si>
  <si>
    <t>DATOS GENERALES DEL POSTULANTE</t>
  </si>
  <si>
    <t>PCI</t>
  </si>
  <si>
    <t>tep/t</t>
  </si>
  <si>
    <t>tep/l</t>
  </si>
  <si>
    <t>tep/kWh</t>
  </si>
  <si>
    <t>Tarifa Residencial Simple</t>
  </si>
  <si>
    <t>Tarifa General Simple</t>
  </si>
  <si>
    <t>MC1</t>
  </si>
  <si>
    <t>MC2</t>
  </si>
  <si>
    <t>MC3</t>
  </si>
  <si>
    <t>GC1</t>
  </si>
  <si>
    <t>GC2</t>
  </si>
  <si>
    <t>GC3</t>
  </si>
  <si>
    <t>GC4</t>
  </si>
  <si>
    <t>GC5</t>
  </si>
  <si>
    <t>Tarifa doble horario alumbrado público</t>
  </si>
  <si>
    <t>Responsable de la ESCO en la empresa/institución postulante (si corresponde)</t>
  </si>
  <si>
    <t>Correo electrónico</t>
  </si>
  <si>
    <t>Caracterización de la empresa/institución</t>
  </si>
  <si>
    <r>
      <rPr>
        <b/>
        <i/>
        <sz val="12"/>
        <color theme="1"/>
        <rFont val="Calibri"/>
        <family val="2"/>
        <scheme val="minor"/>
      </rPr>
      <t xml:space="preserve">Importante: </t>
    </r>
    <r>
      <rPr>
        <sz val="12"/>
        <color theme="1"/>
        <rFont val="Calibri"/>
        <family val="2"/>
        <scheme val="minor"/>
      </rPr>
      <t>debe completar todos los campos. Los teléfonos y correos electrónicos deben ser los de contacto directo con la correspondiente persona.</t>
    </r>
  </si>
  <si>
    <t>Tarifa Residencial doble horario</t>
  </si>
  <si>
    <t>Tarifa Residencial triple horario</t>
  </si>
  <si>
    <t>Tarifa Residencial de consumo básico (TCB)</t>
  </si>
  <si>
    <t>Tarifa General hora-estacional</t>
  </si>
  <si>
    <t>TZ1</t>
  </si>
  <si>
    <t>TZ2</t>
  </si>
  <si>
    <t>TZ3</t>
  </si>
  <si>
    <t>Tarifa de alumbrado público (conexiones sin medidor)</t>
  </si>
  <si>
    <t>Tarifa de alumbrado público (conexiones con medidor)</t>
  </si>
  <si>
    <t>Tarifa de movilidad eléctrica</t>
  </si>
  <si>
    <t>tep/m3</t>
  </si>
  <si>
    <t>Fueloil calefacción</t>
  </si>
  <si>
    <t>Fueloil intermedio</t>
  </si>
  <si>
    <t>Fueloil pesado</t>
  </si>
  <si>
    <t>Supergás</t>
  </si>
  <si>
    <t>Consumo total anual de energía (tep/año)</t>
  </si>
  <si>
    <r>
      <rPr>
        <b/>
        <sz val="12"/>
        <rFont val="Calibri"/>
        <family val="2"/>
      </rPr>
      <t xml:space="preserve">Instrucciones: </t>
    </r>
    <r>
      <rPr>
        <sz val="12"/>
        <rFont val="Calibri"/>
        <family val="2"/>
      </rPr>
      <t xml:space="preserve">Completar todas las celdas en blanco y seleccionar la información que corresponda en las celdas en gris. Las celdas de otros colores corresponden a cálculos automáticos. </t>
    </r>
  </si>
  <si>
    <t xml:space="preserve">Importante: </t>
  </si>
  <si>
    <t>- La razón social debe coincidir (incluyendo mayúsculas y minúscilas) con el ingresado en Trámites en línea</t>
  </si>
  <si>
    <t xml:space="preserve">- El/los nombre/s de la/s instalacion/es (incluyendo mayúsculas y minúsculas) deben coincidir con el ingresado en Trámites en línea. </t>
  </si>
  <si>
    <t>- Solo deben completarse datos de más de 1 instalación cuando la empresa/entidad postulante presenta una misma medida distribuida en varias instalaciones. Caso contrario, debe presentar un Formulario por instalación.</t>
  </si>
  <si>
    <r>
      <t xml:space="preserve">Consumo de energía eléctrica de la red </t>
    </r>
    <r>
      <rPr>
        <b/>
        <sz val="11"/>
        <color theme="1"/>
        <rFont val="Calibri"/>
        <family val="2"/>
      </rPr>
      <t>(kWh/año)</t>
    </r>
  </si>
  <si>
    <t>Energía eléctrica autoconsumida (si aplica)</t>
  </si>
  <si>
    <t>Consumo de otras fuentes de energía (1)</t>
  </si>
  <si>
    <t>Consumo de otras fuentes de energía (2)</t>
  </si>
  <si>
    <t>Consumo de otras fuentes de energía (3)</t>
  </si>
  <si>
    <t>Consumo de otras fuentes de energía (4)</t>
  </si>
  <si>
    <t>Nombre (si es residencial) / Razón social (si es institución)</t>
  </si>
  <si>
    <t>C.I. (si es residencial)/RUT(si es institución)</t>
  </si>
  <si>
    <t>Nombre de instalación, sucursal, planta industrial o dependencia</t>
  </si>
  <si>
    <t>Tipo de consumidor de UTE</t>
  </si>
  <si>
    <t>Valor (kWh/año)</t>
  </si>
  <si>
    <t>tep/año</t>
  </si>
  <si>
    <t>Fuente de energía primaria</t>
  </si>
  <si>
    <t>Fuente de energía 4</t>
  </si>
  <si>
    <t>Energía eléctrica autogenerada</t>
  </si>
  <si>
    <t>Biomasa</t>
  </si>
  <si>
    <t>Hidráulica</t>
  </si>
  <si>
    <t>Fotovoltaica</t>
  </si>
  <si>
    <t>Eólica</t>
  </si>
  <si>
    <t>Otra</t>
  </si>
  <si>
    <t>Consumo de energía en el año 2019</t>
  </si>
  <si>
    <t>PREMIO NACIONAL DE EFICIENCIA ENERGÉTICA 2021</t>
  </si>
  <si>
    <t>Calle y Nro. de puerta</t>
  </si>
  <si>
    <t>Barrio/Localidad</t>
  </si>
  <si>
    <t>Ciudad</t>
  </si>
  <si>
    <t>Dirección</t>
  </si>
  <si>
    <t>DIVISIÓN DE ACTIVIDAD (CIIU)</t>
  </si>
  <si>
    <t>Personal empleado (cantidad total)</t>
  </si>
  <si>
    <t>Personal empleado (cantidad de mujeres)</t>
  </si>
  <si>
    <t>28. Fabricación de la maquinaria y equipo n.c.p.</t>
  </si>
  <si>
    <t>29.Fabricación de vehículos automotores, remolques y semiremolques</t>
  </si>
  <si>
    <t>30. Fabricación de otros tipos de equipo de transporte</t>
  </si>
  <si>
    <t>31. Fabricación de muebles</t>
  </si>
  <si>
    <t>32. Otras industrias manufactureras</t>
  </si>
  <si>
    <t>33. Reparación e instalación de la maquinaria y equipo</t>
  </si>
  <si>
    <t>35. Suministro de electricidad, gas, vapor y aire acondicionado</t>
  </si>
  <si>
    <t>36. Captación, tratamiento y suministro de agua</t>
  </si>
  <si>
    <t>37. Alcantarillado</t>
  </si>
  <si>
    <t>38. Recolección, tratamiento y eliminación de desechos, recuperación de materiales</t>
  </si>
  <si>
    <t>39. Actividades de saneamiento y otros servicios de gestión de desechos</t>
  </si>
  <si>
    <t>41. Construcción de obras de arquitectura</t>
  </si>
  <si>
    <t>42. Ingeniería Civil</t>
  </si>
  <si>
    <t>43. Actividades especializadas de la construcción</t>
  </si>
  <si>
    <t>45. Comercio al por mayor y al por menor; reparación de vehículos automotores y motocicletas</t>
  </si>
  <si>
    <t>46. Comercio al por mayor, excepto de los vehículos de motor y de las motocicletas</t>
  </si>
  <si>
    <t>47. Comercio al por menor, excepto el comercio de vehículos automotores y motocicletas.</t>
  </si>
  <si>
    <t>49. Transporte por vía terrestre; transporte por tuberías</t>
  </si>
  <si>
    <t>50. Transporte por vía acuática</t>
  </si>
  <si>
    <t>51. Transporte por vía aérea</t>
  </si>
  <si>
    <t>52. Depósito y actividades de transporte complementarias</t>
  </si>
  <si>
    <t>53. Correo y servicios de mensajería</t>
  </si>
  <si>
    <t>Para empresas: Ventas Anuales en UI (s/IVA)</t>
  </si>
  <si>
    <t>Para empresas, Clasificación por tamaño</t>
  </si>
  <si>
    <t>Si es empresa mipyme, ¿tiene Certificado Pyme vigente?</t>
  </si>
  <si>
    <t xml:space="preserve">Cotización de la UI, disponible en: https://www.bcu.gub.uy/Estadisticas-e-Indicadores/Paginas/Cotizaciones.aspx </t>
  </si>
  <si>
    <t>ESCO que trabaja en la empresa/institución postulante y/o preparó la postulación (si corresponde)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</si>
</sst>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0.0_)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2"/>
      <name val="Courier"/>
      <family val="3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6"/>
      <color theme="0"/>
      <name val="Calibri"/>
      <family val="2"/>
    </font>
    <font>
      <sz val="11"/>
      <color theme="1"/>
      <name val="Calibri"/>
      <family val="2"/>
    </font>
    <font>
      <sz val="14"/>
      <color theme="1"/>
      <name val="Calibri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sz val="11"/>
      <color rgb="FF00B050"/>
      <name val="Calibri"/>
      <family val="2"/>
    </font>
    <font>
      <sz val="11"/>
      <color theme="1"/>
      <name val="Arial"/>
      <family val="2"/>
    </font>
    <font>
      <b/>
      <sz val="16"/>
      <color theme="0"/>
      <name val="Calibri"/>
      <family val="2"/>
    </font>
    <font>
      <b/>
      <sz val="12"/>
      <color theme="0"/>
      <name val="Calibri"/>
      <family val="2"/>
    </font>
    <font>
      <b/>
      <i/>
      <sz val="14"/>
      <color rgb="FFFF000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color theme="1"/>
      <name val="Calibri"/>
      <family val="2"/>
    </font>
    <font>
      <b/>
      <sz val="13"/>
      <name val="Calibri"/>
      <family val="2"/>
    </font>
    <font>
      <b/>
      <sz val="13"/>
      <color theme="1"/>
      <name val="Calibri"/>
      <family val="2"/>
    </font>
    <font>
      <sz val="10"/>
      <color theme="1"/>
      <name val="Calibri"/>
      <family val="2"/>
    </font>
    <font>
      <b/>
      <i/>
      <sz val="11"/>
      <color rgb="FF00B050"/>
      <name val="Calibri"/>
      <family val="2"/>
    </font>
    <font>
      <b/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11"/>
      <color theme="1"/>
      <name val="Calibri"/>
      <family val="2"/>
    </font>
    <font>
      <b/>
      <sz val="18"/>
      <color theme="1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A5A5A5"/>
        <bgColor rgb="FFA5A5A5"/>
      </patternFill>
    </fill>
    <fill>
      <patternFill patternType="solid">
        <fgColor rgb="FFDAEEF3"/>
        <bgColor rgb="FFDAEEF3"/>
      </patternFill>
    </fill>
    <fill>
      <patternFill patternType="solid">
        <fgColor theme="0" tint="-0.34998626667073579"/>
        <bgColor rgb="FFA5A5A5"/>
      </patternFill>
    </fill>
    <fill>
      <patternFill patternType="solid">
        <fgColor rgb="FFD8D8D8"/>
        <bgColor rgb="FFD8D8D8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7" fillId="0" borderId="0" applyNumberFormat="0" applyFill="0" applyBorder="0" applyAlignment="0" applyProtection="0"/>
    <xf numFmtId="164" fontId="23" fillId="0" borderId="0"/>
    <xf numFmtId="164" fontId="23" fillId="0" borderId="0"/>
    <xf numFmtId="0" fontId="1" fillId="0" borderId="0"/>
    <xf numFmtId="0" fontId="32" fillId="0" borderId="0"/>
    <xf numFmtId="0" fontId="32" fillId="0" borderId="0"/>
  </cellStyleXfs>
  <cellXfs count="177">
    <xf numFmtId="0" fontId="0" fillId="0" borderId="0" xfId="0"/>
    <xf numFmtId="0" fontId="4" fillId="2" borderId="1" xfId="0" applyFont="1" applyFill="1" applyBorder="1" applyAlignment="1" applyProtection="1">
      <alignment vertical="center"/>
    </xf>
    <xf numFmtId="0" fontId="4" fillId="2" borderId="2" xfId="0" applyFont="1" applyFill="1" applyBorder="1" applyProtection="1"/>
    <xf numFmtId="0" fontId="5" fillId="2" borderId="3" xfId="0" applyFont="1" applyFill="1" applyBorder="1" applyProtection="1"/>
    <xf numFmtId="0" fontId="4" fillId="2" borderId="4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6" fillId="2" borderId="4" xfId="0" applyFont="1" applyFill="1" applyBorder="1" applyProtection="1"/>
    <xf numFmtId="0" fontId="7" fillId="3" borderId="5" xfId="0" applyFont="1" applyFill="1" applyBorder="1" applyProtection="1"/>
    <xf numFmtId="0" fontId="7" fillId="3" borderId="6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7" fillId="2" borderId="8" xfId="0" applyFont="1" applyFill="1" applyBorder="1" applyAlignment="1" applyProtection="1">
      <alignment vertical="center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6" fillId="2" borderId="0" xfId="0" applyFont="1" applyFill="1" applyProtection="1">
      <protection locked="0"/>
    </xf>
    <xf numFmtId="0" fontId="4" fillId="2" borderId="4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 wrapText="1"/>
    </xf>
    <xf numFmtId="0" fontId="0" fillId="2" borderId="0" xfId="0" applyFill="1" applyBorder="1" applyProtection="1"/>
    <xf numFmtId="0" fontId="0" fillId="2" borderId="8" xfId="0" applyFill="1" applyBorder="1" applyProtection="1"/>
    <xf numFmtId="0" fontId="0" fillId="2" borderId="4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9" fillId="2" borderId="4" xfId="0" applyFont="1" applyFill="1" applyBorder="1" applyAlignment="1" applyProtection="1">
      <alignment vertical="center"/>
    </xf>
    <xf numFmtId="0" fontId="10" fillId="2" borderId="0" xfId="0" applyFont="1" applyFill="1" applyBorder="1" applyProtection="1"/>
    <xf numFmtId="0" fontId="9" fillId="2" borderId="0" xfId="0" applyFont="1" applyFill="1" applyBorder="1" applyProtection="1"/>
    <xf numFmtId="0" fontId="9" fillId="2" borderId="8" xfId="0" applyFont="1" applyFill="1" applyBorder="1" applyProtection="1"/>
    <xf numFmtId="0" fontId="9" fillId="2" borderId="4" xfId="0" applyFont="1" applyFill="1" applyBorder="1" applyProtection="1">
      <protection locked="0"/>
    </xf>
    <xf numFmtId="0" fontId="9" fillId="2" borderId="0" xfId="0" applyFont="1" applyFill="1" applyBorder="1" applyProtection="1">
      <protection locked="0"/>
    </xf>
    <xf numFmtId="0" fontId="11" fillId="2" borderId="4" xfId="0" applyFont="1" applyFill="1" applyBorder="1" applyAlignment="1" applyProtection="1">
      <alignment vertical="center"/>
    </xf>
    <xf numFmtId="0" fontId="11" fillId="2" borderId="0" xfId="0" applyFont="1" applyFill="1" applyBorder="1" applyProtection="1"/>
    <xf numFmtId="0" fontId="11" fillId="2" borderId="8" xfId="0" applyFont="1" applyFill="1" applyBorder="1" applyProtection="1"/>
    <xf numFmtId="0" fontId="11" fillId="2" borderId="4" xfId="0" applyFont="1" applyFill="1" applyBorder="1" applyProtection="1">
      <protection locked="0"/>
    </xf>
    <xf numFmtId="0" fontId="11" fillId="2" borderId="0" xfId="0" applyFont="1" applyFill="1" applyBorder="1" applyProtection="1">
      <protection locked="0"/>
    </xf>
    <xf numFmtId="0" fontId="0" fillId="2" borderId="4" xfId="0" applyFill="1" applyBorder="1" applyProtection="1"/>
    <xf numFmtId="0" fontId="4" fillId="2" borderId="4" xfId="0" applyFont="1" applyFill="1" applyBorder="1" applyProtection="1"/>
    <xf numFmtId="0" fontId="4" fillId="2" borderId="0" xfId="0" applyFont="1" applyFill="1" applyBorder="1" applyProtection="1"/>
    <xf numFmtId="0" fontId="4" fillId="2" borderId="8" xfId="0" applyFont="1" applyFill="1" applyBorder="1" applyProtection="1"/>
    <xf numFmtId="0" fontId="4" fillId="2" borderId="0" xfId="0" applyFont="1" applyFill="1" applyBorder="1" applyProtection="1">
      <protection locked="0"/>
    </xf>
    <xf numFmtId="0" fontId="13" fillId="2" borderId="0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Protection="1">
      <protection locked="0"/>
    </xf>
    <xf numFmtId="0" fontId="14" fillId="2" borderId="0" xfId="0" applyFont="1" applyFill="1" applyBorder="1" applyAlignment="1" applyProtection="1">
      <alignment horizontal="right" vertical="center" wrapText="1"/>
    </xf>
    <xf numFmtId="0" fontId="14" fillId="2" borderId="9" xfId="0" applyFont="1" applyFill="1" applyBorder="1" applyAlignment="1" applyProtection="1">
      <alignment vertical="center"/>
      <protection locked="0"/>
    </xf>
    <xf numFmtId="0" fontId="0" fillId="2" borderId="0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1" fontId="14" fillId="2" borderId="9" xfId="0" applyNumberFormat="1" applyFont="1" applyFill="1" applyBorder="1" applyAlignment="1" applyProtection="1">
      <alignment horizontal="left" vertical="center"/>
      <protection locked="0"/>
    </xf>
    <xf numFmtId="0" fontId="14" fillId="4" borderId="9" xfId="0" applyFont="1" applyFill="1" applyBorder="1" applyAlignment="1" applyProtection="1">
      <alignment vertical="center"/>
      <protection locked="0"/>
    </xf>
    <xf numFmtId="0" fontId="0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Border="1" applyAlignment="1" applyProtection="1">
      <alignment horizontal="left" vertical="center" indent="3"/>
    </xf>
    <xf numFmtId="0" fontId="0" fillId="2" borderId="0" xfId="0" applyFont="1" applyFill="1" applyBorder="1" applyAlignment="1" applyProtection="1">
      <alignment horizontal="right" vertical="center" wrapText="1"/>
    </xf>
    <xf numFmtId="0" fontId="0" fillId="4" borderId="9" xfId="0" applyFont="1" applyFill="1" applyBorder="1" applyAlignment="1" applyProtection="1">
      <alignment vertical="center"/>
      <protection locked="0"/>
    </xf>
    <xf numFmtId="0" fontId="14" fillId="2" borderId="0" xfId="0" applyFont="1" applyFill="1" applyBorder="1" applyAlignment="1" applyProtection="1">
      <alignment horizontal="left" vertical="center" wrapText="1"/>
      <protection locked="0"/>
    </xf>
    <xf numFmtId="0" fontId="14" fillId="2" borderId="0" xfId="0" applyFont="1" applyFill="1" applyBorder="1" applyAlignment="1" applyProtection="1">
      <alignment horizontal="center" vertical="center" wrapText="1"/>
      <protection locked="0"/>
    </xf>
    <xf numFmtId="0" fontId="16" fillId="3" borderId="5" xfId="0" applyFont="1" applyFill="1" applyBorder="1" applyAlignment="1" applyProtection="1">
      <alignment vertical="center"/>
    </xf>
    <xf numFmtId="0" fontId="16" fillId="3" borderId="6" xfId="0" applyFont="1" applyFill="1" applyBorder="1" applyAlignment="1" applyProtection="1">
      <alignment vertical="center" wrapText="1"/>
    </xf>
    <xf numFmtId="0" fontId="16" fillId="3" borderId="7" xfId="0" applyFont="1" applyFill="1" applyBorder="1" applyAlignment="1" applyProtection="1">
      <alignment vertical="center" wrapText="1"/>
    </xf>
    <xf numFmtId="0" fontId="0" fillId="2" borderId="8" xfId="0" applyFill="1" applyBorder="1" applyProtection="1">
      <protection locked="0"/>
    </xf>
    <xf numFmtId="0" fontId="8" fillId="2" borderId="0" xfId="0" applyFont="1" applyFill="1" applyBorder="1" applyAlignment="1" applyProtection="1">
      <alignment horizontal="center" vertical="center" wrapText="1"/>
    </xf>
    <xf numFmtId="0" fontId="0" fillId="2" borderId="9" xfId="0" applyFill="1" applyBorder="1" applyProtection="1"/>
    <xf numFmtId="0" fontId="3" fillId="2" borderId="9" xfId="0" applyFont="1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horizontal="left" vertical="center" wrapText="1"/>
    </xf>
    <xf numFmtId="0" fontId="11" fillId="2" borderId="9" xfId="0" applyFont="1" applyFill="1" applyBorder="1" applyAlignment="1" applyProtection="1">
      <alignment horizontal="left" vertical="center" wrapText="1"/>
      <protection locked="0"/>
    </xf>
    <xf numFmtId="0" fontId="14" fillId="2" borderId="9" xfId="0" applyFont="1" applyFill="1" applyBorder="1" applyAlignment="1" applyProtection="1">
      <alignment horizontal="left" wrapText="1"/>
      <protection locked="0"/>
    </xf>
    <xf numFmtId="0" fontId="17" fillId="2" borderId="9" xfId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14" fillId="5" borderId="9" xfId="0" applyFont="1" applyFill="1" applyBorder="1" applyAlignment="1" applyProtection="1">
      <alignment horizontal="left" wrapText="1"/>
    </xf>
    <xf numFmtId="0" fontId="18" fillId="2" borderId="2" xfId="0" applyFont="1" applyFill="1" applyBorder="1" applyProtection="1"/>
    <xf numFmtId="0" fontId="19" fillId="2" borderId="2" xfId="0" applyFont="1" applyFill="1" applyBorder="1" applyProtection="1"/>
    <xf numFmtId="0" fontId="0" fillId="2" borderId="0" xfId="0" applyFill="1" applyProtection="1"/>
    <xf numFmtId="0" fontId="0" fillId="2" borderId="0" xfId="0" applyFont="1" applyFill="1" applyProtection="1"/>
    <xf numFmtId="0" fontId="3" fillId="2" borderId="0" xfId="0" applyFont="1" applyFill="1" applyBorder="1" applyAlignment="1" applyProtection="1">
      <alignment vertical="center"/>
    </xf>
    <xf numFmtId="0" fontId="0" fillId="2" borderId="0" xfId="0" applyFont="1" applyFill="1" applyBorder="1" applyProtection="1"/>
    <xf numFmtId="0" fontId="20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Protection="1"/>
    <xf numFmtId="0" fontId="21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0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left" vertical="center" indent="2"/>
    </xf>
    <xf numFmtId="0" fontId="21" fillId="0" borderId="0" xfId="0" applyFont="1" applyBorder="1" applyAlignment="1" applyProtection="1">
      <alignment horizontal="left" vertical="center" indent="2"/>
    </xf>
    <xf numFmtId="0" fontId="0" fillId="2" borderId="0" xfId="0" applyFont="1" applyFill="1" applyBorder="1" applyAlignment="1" applyProtection="1">
      <alignment horizontal="left" vertical="top" indent="2"/>
    </xf>
    <xf numFmtId="0" fontId="0" fillId="2" borderId="0" xfId="0" applyFill="1" applyProtection="1">
      <protection locked="0"/>
    </xf>
    <xf numFmtId="0" fontId="16" fillId="3" borderId="5" xfId="0" applyFont="1" applyFill="1" applyBorder="1" applyProtection="1"/>
    <xf numFmtId="0" fontId="11" fillId="2" borderId="9" xfId="0" applyFont="1" applyFill="1" applyBorder="1" applyAlignment="1" applyProtection="1">
      <alignment vertical="center" wrapText="1"/>
      <protection locked="0"/>
    </xf>
    <xf numFmtId="0" fontId="14" fillId="2" borderId="9" xfId="0" applyFont="1" applyFill="1" applyBorder="1" applyAlignment="1" applyProtection="1">
      <alignment wrapText="1"/>
      <protection locked="0"/>
    </xf>
    <xf numFmtId="0" fontId="17" fillId="2" borderId="9" xfId="1" applyFill="1" applyBorder="1" applyAlignment="1" applyProtection="1">
      <protection locked="0"/>
    </xf>
    <xf numFmtId="0" fontId="14" fillId="5" borderId="9" xfId="0" applyFont="1" applyFill="1" applyBorder="1" applyAlignment="1" applyProtection="1">
      <alignment wrapText="1"/>
    </xf>
    <xf numFmtId="0" fontId="2" fillId="2" borderId="0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</xf>
    <xf numFmtId="0" fontId="27" fillId="11" borderId="16" xfId="5" applyFont="1" applyFill="1" applyBorder="1" applyAlignment="1" applyProtection="1">
      <alignment horizontal="left" vertical="center"/>
      <protection locked="0"/>
    </xf>
    <xf numFmtId="0" fontId="25" fillId="7" borderId="18" xfId="5" applyFont="1" applyFill="1" applyBorder="1" applyAlignment="1" applyProtection="1">
      <alignment vertical="center"/>
    </xf>
    <xf numFmtId="0" fontId="25" fillId="7" borderId="17" xfId="5" applyFont="1" applyFill="1" applyBorder="1" applyProtection="1"/>
    <xf numFmtId="0" fontId="25" fillId="7" borderId="0" xfId="5" applyFont="1" applyFill="1" applyProtection="1"/>
    <xf numFmtId="0" fontId="25" fillId="0" borderId="0" xfId="5" applyFont="1" applyProtection="1"/>
    <xf numFmtId="0" fontId="32" fillId="0" borderId="0" xfId="5" applyProtection="1"/>
    <xf numFmtId="0" fontId="26" fillId="6" borderId="19" xfId="5" applyFont="1" applyFill="1" applyBorder="1" applyProtection="1"/>
    <xf numFmtId="0" fontId="33" fillId="6" borderId="0" xfId="5" applyFont="1" applyFill="1" applyProtection="1"/>
    <xf numFmtId="0" fontId="26" fillId="6" borderId="0" xfId="5" applyFont="1" applyFill="1" applyProtection="1"/>
    <xf numFmtId="0" fontId="33" fillId="6" borderId="0" xfId="5" applyFont="1" applyFill="1" applyAlignment="1" applyProtection="1">
      <alignment vertical="center"/>
    </xf>
    <xf numFmtId="0" fontId="25" fillId="7" borderId="19" xfId="5" applyFont="1" applyFill="1" applyBorder="1" applyAlignment="1" applyProtection="1">
      <alignment vertical="center"/>
    </xf>
    <xf numFmtId="0" fontId="34" fillId="7" borderId="0" xfId="5" applyFont="1" applyFill="1" applyAlignment="1" applyProtection="1">
      <alignment horizontal="left" vertical="center" wrapText="1"/>
    </xf>
    <xf numFmtId="0" fontId="27" fillId="7" borderId="0" xfId="5" applyFont="1" applyFill="1" applyProtection="1"/>
    <xf numFmtId="0" fontId="28" fillId="7" borderId="19" xfId="5" applyFont="1" applyFill="1" applyBorder="1" applyAlignment="1" applyProtection="1">
      <alignment vertical="center"/>
    </xf>
    <xf numFmtId="0" fontId="35" fillId="7" borderId="0" xfId="5" applyFont="1" applyFill="1" applyProtection="1"/>
    <xf numFmtId="0" fontId="28" fillId="7" borderId="0" xfId="5" applyFont="1" applyFill="1" applyProtection="1"/>
    <xf numFmtId="0" fontId="38" fillId="7" borderId="0" xfId="5" applyFont="1" applyFill="1" applyProtection="1"/>
    <xf numFmtId="0" fontId="25" fillId="7" borderId="0" xfId="5" quotePrefix="1" applyFont="1" applyFill="1" applyProtection="1"/>
    <xf numFmtId="0" fontId="27" fillId="7" borderId="19" xfId="5" applyFont="1" applyFill="1" applyBorder="1" applyAlignment="1" applyProtection="1">
      <alignment vertical="center"/>
    </xf>
    <xf numFmtId="0" fontId="27" fillId="7" borderId="0" xfId="5" applyFont="1" applyFill="1" applyAlignment="1" applyProtection="1">
      <alignment horizontal="center" vertical="center" wrapText="1"/>
    </xf>
    <xf numFmtId="0" fontId="39" fillId="10" borderId="18" xfId="5" applyFont="1" applyFill="1" applyBorder="1" applyAlignment="1" applyProtection="1">
      <alignment vertical="center"/>
    </xf>
    <xf numFmtId="0" fontId="40" fillId="10" borderId="17" xfId="5" applyFont="1" applyFill="1" applyBorder="1" applyAlignment="1" applyProtection="1">
      <alignment vertical="center"/>
    </xf>
    <xf numFmtId="0" fontId="40" fillId="8" borderId="13" xfId="5" applyFont="1" applyFill="1" applyBorder="1" applyAlignment="1" applyProtection="1">
      <alignment vertical="center"/>
    </xf>
    <xf numFmtId="0" fontId="29" fillId="8" borderId="13" xfId="5" applyFont="1" applyFill="1" applyBorder="1" applyAlignment="1" applyProtection="1">
      <alignment horizontal="center" vertical="center"/>
    </xf>
    <xf numFmtId="0" fontId="29" fillId="7" borderId="19" xfId="5" applyFont="1" applyFill="1" applyBorder="1" applyAlignment="1" applyProtection="1">
      <alignment vertical="center" wrapText="1"/>
    </xf>
    <xf numFmtId="0" fontId="29" fillId="7" borderId="0" xfId="5" applyFont="1" applyFill="1" applyAlignment="1" applyProtection="1">
      <alignment vertical="center" wrapText="1"/>
    </xf>
    <xf numFmtId="0" fontId="29" fillId="8" borderId="16" xfId="5" applyFont="1" applyFill="1" applyBorder="1" applyAlignment="1" applyProtection="1">
      <alignment horizontal="center" vertical="center" wrapText="1"/>
    </xf>
    <xf numFmtId="0" fontId="29" fillId="8" borderId="15" xfId="5" applyFont="1" applyFill="1" applyBorder="1" applyAlignment="1" applyProtection="1">
      <alignment horizontal="center" vertical="center" wrapText="1"/>
    </xf>
    <xf numFmtId="0" fontId="29" fillId="8" borderId="14" xfId="5" applyFont="1" applyFill="1" applyBorder="1" applyAlignment="1" applyProtection="1">
      <alignment horizontal="center" vertical="center" wrapText="1"/>
    </xf>
    <xf numFmtId="0" fontId="27" fillId="7" borderId="16" xfId="5" applyFont="1" applyFill="1" applyBorder="1" applyAlignment="1" applyProtection="1">
      <alignment vertical="center"/>
    </xf>
    <xf numFmtId="2" fontId="27" fillId="9" borderId="16" xfId="5" applyNumberFormat="1" applyFont="1" applyFill="1" applyBorder="1" applyAlignment="1" applyProtection="1">
      <alignment horizontal="right" vertical="center"/>
    </xf>
    <xf numFmtId="0" fontId="27" fillId="9" borderId="16" xfId="5" applyFont="1" applyFill="1" applyBorder="1" applyAlignment="1" applyProtection="1">
      <alignment horizontal="right" vertical="center"/>
    </xf>
    <xf numFmtId="2" fontId="29" fillId="9" borderId="16" xfId="5" applyNumberFormat="1" applyFont="1" applyFill="1" applyBorder="1" applyAlignment="1" applyProtection="1">
      <alignment horizontal="right" vertical="center"/>
    </xf>
    <xf numFmtId="0" fontId="27" fillId="7" borderId="19" xfId="5" applyFont="1" applyFill="1" applyBorder="1" applyProtection="1"/>
    <xf numFmtId="0" fontId="34" fillId="7" borderId="0" xfId="5" applyFont="1" applyFill="1" applyAlignment="1" applyProtection="1">
      <alignment horizontal="center" vertical="center" wrapText="1"/>
    </xf>
    <xf numFmtId="0" fontId="30" fillId="0" borderId="0" xfId="5" applyFont="1" applyProtection="1"/>
    <xf numFmtId="0" fontId="31" fillId="7" borderId="17" xfId="5" applyFont="1" applyFill="1" applyBorder="1" applyProtection="1"/>
    <xf numFmtId="0" fontId="42" fillId="7" borderId="17" xfId="5" applyFont="1" applyFill="1" applyBorder="1" applyProtection="1"/>
    <xf numFmtId="0" fontId="27" fillId="7" borderId="16" xfId="5" applyFont="1" applyFill="1" applyBorder="1" applyProtection="1"/>
    <xf numFmtId="0" fontId="29" fillId="7" borderId="16" xfId="6" applyFont="1" applyFill="1" applyBorder="1" applyAlignment="1" applyProtection="1">
      <alignment vertical="center"/>
    </xf>
    <xf numFmtId="0" fontId="29" fillId="7" borderId="16" xfId="5" applyFont="1" applyFill="1" applyBorder="1" applyAlignment="1" applyProtection="1">
      <alignment vertical="center"/>
    </xf>
    <xf numFmtId="164" fontId="43" fillId="0" borderId="21" xfId="5" applyNumberFormat="1" applyFont="1" applyBorder="1" applyAlignment="1" applyProtection="1">
      <alignment horizontal="center" vertical="center" wrapText="1"/>
    </xf>
    <xf numFmtId="164" fontId="43" fillId="0" borderId="16" xfId="5" applyNumberFormat="1" applyFont="1" applyBorder="1" applyAlignment="1" applyProtection="1">
      <alignment horizontal="center" vertical="center" wrapText="1"/>
    </xf>
    <xf numFmtId="0" fontId="44" fillId="0" borderId="16" xfId="6" applyFont="1" applyBorder="1" applyAlignment="1" applyProtection="1">
      <alignment vertical="center"/>
    </xf>
    <xf numFmtId="0" fontId="45" fillId="0" borderId="16" xfId="5" applyFont="1" applyBorder="1" applyAlignment="1" applyProtection="1">
      <alignment vertical="center"/>
    </xf>
    <xf numFmtId="0" fontId="27" fillId="7" borderId="21" xfId="5" applyFont="1" applyFill="1" applyBorder="1" applyProtection="1"/>
    <xf numFmtId="0" fontId="41" fillId="7" borderId="16" xfId="6" applyFont="1" applyFill="1" applyBorder="1" applyAlignment="1" applyProtection="1">
      <alignment vertical="top"/>
    </xf>
    <xf numFmtId="0" fontId="27" fillId="7" borderId="16" xfId="5" applyFont="1" applyFill="1" applyBorder="1" applyAlignment="1" applyProtection="1">
      <alignment vertical="top" wrapText="1"/>
    </xf>
    <xf numFmtId="165" fontId="41" fillId="0" borderId="21" xfId="5" applyNumberFormat="1" applyFont="1" applyBorder="1" applyAlignment="1" applyProtection="1">
      <alignment horizontal="center" vertical="center"/>
    </xf>
    <xf numFmtId="11" fontId="41" fillId="0" borderId="16" xfId="5" applyNumberFormat="1" applyFont="1" applyBorder="1" applyAlignment="1" applyProtection="1">
      <alignment horizontal="center" vertical="center"/>
    </xf>
    <xf numFmtId="164" fontId="41" fillId="0" borderId="21" xfId="5" applyNumberFormat="1" applyFont="1" applyBorder="1" applyAlignment="1" applyProtection="1">
      <alignment horizontal="center" vertical="center"/>
    </xf>
    <xf numFmtId="0" fontId="41" fillId="7" borderId="16" xfId="6" applyFont="1" applyFill="1" applyBorder="1" applyProtection="1"/>
    <xf numFmtId="0" fontId="27" fillId="0" borderId="16" xfId="5" applyFont="1" applyBorder="1" applyAlignment="1" applyProtection="1">
      <alignment vertical="center"/>
    </xf>
    <xf numFmtId="0" fontId="27" fillId="7" borderId="16" xfId="5" applyFont="1" applyFill="1" applyBorder="1" applyAlignment="1" applyProtection="1">
      <alignment vertical="center"/>
      <protection locked="0"/>
    </xf>
    <xf numFmtId="0" fontId="27" fillId="7" borderId="16" xfId="5" applyFont="1" applyFill="1" applyBorder="1" applyAlignment="1" applyProtection="1">
      <alignment horizontal="center" vertical="center" wrapText="1"/>
      <protection locked="0"/>
    </xf>
    <xf numFmtId="0" fontId="27" fillId="7" borderId="20" xfId="5" applyFont="1" applyFill="1" applyBorder="1" applyAlignment="1" applyProtection="1">
      <alignment vertical="center"/>
      <protection locked="0"/>
    </xf>
    <xf numFmtId="0" fontId="5" fillId="2" borderId="8" xfId="0" applyFont="1" applyFill="1" applyBorder="1" applyProtection="1"/>
    <xf numFmtId="0" fontId="46" fillId="2" borderId="4" xfId="0" applyFont="1" applyFill="1" applyBorder="1" applyAlignment="1" applyProtection="1">
      <alignment vertical="center"/>
    </xf>
    <xf numFmtId="0" fontId="47" fillId="2" borderId="0" xfId="0" applyFont="1" applyFill="1" applyBorder="1" applyProtection="1"/>
    <xf numFmtId="0" fontId="46" fillId="2" borderId="0" xfId="0" applyFont="1" applyFill="1" applyBorder="1" applyProtection="1"/>
    <xf numFmtId="0" fontId="48" fillId="2" borderId="8" xfId="0" applyFont="1" applyFill="1" applyBorder="1" applyProtection="1"/>
    <xf numFmtId="0" fontId="46" fillId="2" borderId="4" xfId="0" applyFont="1" applyFill="1" applyBorder="1" applyProtection="1">
      <protection locked="0"/>
    </xf>
    <xf numFmtId="0" fontId="46" fillId="2" borderId="0" xfId="0" applyFont="1" applyFill="1" applyProtection="1">
      <protection locked="0"/>
    </xf>
    <xf numFmtId="0" fontId="46" fillId="0" borderId="0" xfId="0" applyFont="1" applyProtection="1">
      <protection locked="0"/>
    </xf>
    <xf numFmtId="0" fontId="49" fillId="4" borderId="9" xfId="0" applyFont="1" applyFill="1" applyBorder="1" applyAlignment="1" applyProtection="1">
      <alignment horizontal="left" vertical="center" wrapText="1"/>
      <protection locked="0"/>
    </xf>
    <xf numFmtId="0" fontId="49" fillId="2" borderId="9" xfId="0" applyFont="1" applyFill="1" applyBorder="1" applyAlignment="1" applyProtection="1">
      <alignment horizontal="left" vertical="center" wrapText="1"/>
      <protection locked="0"/>
    </xf>
    <xf numFmtId="0" fontId="0" fillId="2" borderId="0" xfId="0" applyFont="1" applyFill="1" applyBorder="1" applyAlignment="1" applyProtection="1">
      <alignment vertical="top"/>
    </xf>
    <xf numFmtId="0" fontId="0" fillId="0" borderId="0" xfId="0" quotePrefix="1" applyAlignment="1">
      <alignment horizontal="center"/>
    </xf>
    <xf numFmtId="0" fontId="14" fillId="2" borderId="0" xfId="0" applyFont="1" applyFill="1" applyBorder="1" applyAlignment="1" applyProtection="1">
      <alignment horizontal="left" vertical="top" wrapText="1"/>
      <protection locked="0"/>
    </xf>
    <xf numFmtId="0" fontId="14" fillId="2" borderId="8" xfId="0" applyFont="1" applyFill="1" applyBorder="1" applyAlignment="1" applyProtection="1">
      <alignment horizontal="left" vertical="top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29" fillId="8" borderId="14" xfId="5" applyFont="1" applyFill="1" applyBorder="1" applyAlignment="1" applyProtection="1">
      <alignment horizontal="center" vertical="center" wrapText="1"/>
    </xf>
    <xf numFmtId="0" fontId="30" fillId="0" borderId="15" xfId="5" applyFont="1" applyBorder="1" applyProtection="1"/>
    <xf numFmtId="0" fontId="41" fillId="7" borderId="0" xfId="5" applyFont="1" applyFill="1" applyAlignment="1" applyProtection="1">
      <alignment horizontal="center" vertical="center" wrapText="1"/>
    </xf>
    <xf numFmtId="0" fontId="30" fillId="0" borderId="0" xfId="5" applyFont="1" applyProtection="1"/>
    <xf numFmtId="0" fontId="34" fillId="7" borderId="0" xfId="5" applyFont="1" applyFill="1" applyAlignment="1" applyProtection="1">
      <alignment horizontal="center" vertical="center" wrapText="1"/>
    </xf>
    <xf numFmtId="164" fontId="43" fillId="0" borderId="13" xfId="5" applyNumberFormat="1" applyFont="1" applyBorder="1" applyAlignment="1" applyProtection="1">
      <alignment horizontal="center" vertical="center"/>
    </xf>
    <xf numFmtId="0" fontId="30" fillId="0" borderId="21" xfId="5" applyFont="1" applyBorder="1" applyProtection="1"/>
    <xf numFmtId="0" fontId="29" fillId="8" borderId="10" xfId="5" applyFont="1" applyFill="1" applyBorder="1" applyAlignment="1" applyProtection="1">
      <alignment horizontal="center" vertical="center" wrapText="1"/>
    </xf>
    <xf numFmtId="0" fontId="29" fillId="8" borderId="11" xfId="5" applyFont="1" applyFill="1" applyBorder="1" applyAlignment="1" applyProtection="1">
      <alignment horizontal="center" vertical="center" wrapText="1"/>
    </xf>
    <xf numFmtId="0" fontId="29" fillId="8" borderId="12" xfId="5" applyFont="1" applyFill="1" applyBorder="1" applyAlignment="1" applyProtection="1">
      <alignment horizontal="center" vertical="center" wrapText="1"/>
    </xf>
    <xf numFmtId="0" fontId="29" fillId="8" borderId="13" xfId="5" applyFont="1" applyFill="1" applyBorder="1" applyAlignment="1" applyProtection="1">
      <alignment horizontal="center" vertical="center" wrapText="1"/>
    </xf>
    <xf numFmtId="0" fontId="30" fillId="0" borderId="13" xfId="5" applyFont="1" applyBorder="1" applyProtection="1"/>
    <xf numFmtId="0" fontId="29" fillId="8" borderId="20" xfId="5" applyFont="1" applyFill="1" applyBorder="1" applyAlignment="1" applyProtection="1">
      <alignment horizontal="center" vertical="center" wrapText="1"/>
    </xf>
  </cellXfs>
  <cellStyles count="7">
    <cellStyle name="Hipervínculo" xfId="1" builtinId="8"/>
    <cellStyle name="Normal" xfId="0" builtinId="0"/>
    <cellStyle name="Normal 2" xfId="2" xr:uid="{00000000-0005-0000-0000-000003000000}"/>
    <cellStyle name="Normal 2 5" xfId="4" xr:uid="{00000000-0005-0000-0000-000004000000}"/>
    <cellStyle name="Normal 2 6" xfId="3" xr:uid="{00000000-0005-0000-0000-000005000000}"/>
    <cellStyle name="Normal 3" xfId="5" xr:uid="{8BC676CF-EFBB-4BA5-9E5F-11439133781A}"/>
    <cellStyle name="Normal 8" xfId="6" xr:uid="{BAB6E9F3-8774-4D6F-8AA6-A8D1FF7098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emdc01\DNE\DDAEE-Compartido\FEE%20y%20Fondos%20de%20Asistencia%20T&#233;cnica\2%20-%20Resstructura%20FEE%20(2015)\Folleto%20&amp;%20Requisitos\Formulario%20FEE%202015_Com&amp;I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Condición de Eficiencia"/>
      <sheetName val="Medida 1"/>
      <sheetName val="Medida 1 (2)"/>
      <sheetName val="Medida_otras fuentes"/>
      <sheetName val="Precios Energía"/>
      <sheetName val="Factores Conversión"/>
      <sheetName val="listas desplegables"/>
      <sheetName val="PCI"/>
      <sheetName val="factores redon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B3" t="str">
            <v>EnergiaElectrica</v>
          </cell>
        </row>
        <row r="4">
          <cell r="B4" t="str">
            <v>FuelOilMedio</v>
          </cell>
        </row>
        <row r="5">
          <cell r="B5" t="str">
            <v>FuelOilPesado</v>
          </cell>
        </row>
        <row r="6">
          <cell r="B6" t="str">
            <v>GasNatural</v>
          </cell>
        </row>
        <row r="7">
          <cell r="B7" t="str">
            <v>GasOil</v>
          </cell>
        </row>
        <row r="8">
          <cell r="B8" t="str">
            <v>GLP</v>
          </cell>
        </row>
        <row r="9">
          <cell r="B9" t="str">
            <v>Leña</v>
          </cell>
        </row>
        <row r="10">
          <cell r="B10" t="str">
            <v>Nafta</v>
          </cell>
        </row>
        <row r="11">
          <cell r="B11" t="str">
            <v>Propano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V141"/>
  <sheetViews>
    <sheetView tabSelected="1" zoomScale="90" zoomScaleNormal="90" workbookViewId="0">
      <pane ySplit="9" topLeftCell="A10" activePane="bottomLeft" state="frozen"/>
      <selection pane="bottomLeft" activeCell="C30" sqref="C30"/>
    </sheetView>
  </sheetViews>
  <sheetFormatPr baseColWidth="10" defaultRowHeight="15" x14ac:dyDescent="0.25"/>
  <cols>
    <col min="1" max="1" width="1.5703125" style="83" customWidth="1"/>
    <col min="2" max="2" width="50.28515625" style="20" customWidth="1"/>
    <col min="3" max="3" width="34" style="20" customWidth="1"/>
    <col min="4" max="5" width="30.7109375" style="20" customWidth="1"/>
    <col min="6" max="6" width="39.140625" style="20" customWidth="1"/>
    <col min="7" max="7" width="4" style="20" customWidth="1"/>
    <col min="8" max="8" width="18.7109375" style="20" customWidth="1"/>
    <col min="9" max="9" width="20.42578125" style="20" customWidth="1"/>
    <col min="10" max="10" width="13.5703125" style="20" customWidth="1"/>
    <col min="11" max="16384" width="11.42578125" style="20"/>
  </cols>
  <sheetData>
    <row r="1" spans="1:22" s="6" customFormat="1" ht="9.9499999999999993" customHeight="1" x14ac:dyDescent="0.25">
      <c r="A1" s="1"/>
      <c r="B1" s="2"/>
      <c r="C1" s="2"/>
      <c r="D1" s="2"/>
      <c r="E1" s="2"/>
      <c r="F1" s="2"/>
      <c r="G1" s="3"/>
      <c r="H1" s="4"/>
      <c r="I1" s="5"/>
      <c r="J1" s="5"/>
      <c r="K1" s="5"/>
      <c r="O1" s="5"/>
      <c r="P1" s="5"/>
      <c r="Q1" s="5"/>
      <c r="R1" s="5"/>
      <c r="S1" s="5"/>
      <c r="T1" s="5"/>
      <c r="U1" s="5"/>
      <c r="V1" s="5"/>
    </row>
    <row r="2" spans="1:22" s="154" customFormat="1" ht="24.95" customHeight="1" x14ac:dyDescent="0.35">
      <c r="A2" s="148"/>
      <c r="B2" s="149" t="s">
        <v>231</v>
      </c>
      <c r="C2" s="150"/>
      <c r="D2" s="150"/>
      <c r="E2" s="150"/>
      <c r="F2" s="150"/>
      <c r="G2" s="151"/>
      <c r="H2" s="152"/>
      <c r="I2" s="153"/>
      <c r="J2" s="153"/>
      <c r="K2" s="153"/>
      <c r="O2" s="153"/>
      <c r="P2" s="153"/>
      <c r="Q2" s="153"/>
      <c r="R2" s="153"/>
      <c r="S2" s="153"/>
      <c r="T2" s="153"/>
      <c r="U2" s="153"/>
      <c r="V2" s="153"/>
    </row>
    <row r="3" spans="1:22" s="6" customFormat="1" ht="9.9499999999999993" customHeight="1" thickBot="1" x14ac:dyDescent="0.3">
      <c r="A3" s="15"/>
      <c r="B3" s="34"/>
      <c r="C3" s="34"/>
      <c r="D3" s="34"/>
      <c r="E3" s="34"/>
      <c r="F3" s="34"/>
      <c r="G3" s="147"/>
      <c r="H3" s="4"/>
      <c r="I3" s="5"/>
      <c r="J3" s="5"/>
      <c r="K3" s="5"/>
      <c r="O3" s="5"/>
      <c r="P3" s="5"/>
      <c r="Q3" s="5"/>
      <c r="R3" s="5"/>
      <c r="S3" s="5"/>
      <c r="T3" s="5"/>
      <c r="U3" s="5"/>
      <c r="V3" s="5"/>
    </row>
    <row r="4" spans="1:22" s="14" customFormat="1" ht="21.75" thickBot="1" x14ac:dyDescent="0.4">
      <c r="A4" s="7"/>
      <c r="B4" s="8" t="s">
        <v>169</v>
      </c>
      <c r="C4" s="9"/>
      <c r="D4" s="9"/>
      <c r="E4" s="9"/>
      <c r="F4" s="10"/>
      <c r="G4" s="11"/>
      <c r="H4" s="12"/>
      <c r="I4" s="13"/>
      <c r="J4" s="13"/>
      <c r="K4" s="13"/>
      <c r="L4" s="13"/>
      <c r="M4" s="13"/>
      <c r="N4" s="13"/>
      <c r="O4" s="13"/>
      <c r="P4" s="13"/>
      <c r="Q4" s="13"/>
    </row>
    <row r="5" spans="1:22" ht="6" customHeight="1" x14ac:dyDescent="0.25">
      <c r="A5" s="15"/>
      <c r="B5" s="16"/>
      <c r="C5" s="16"/>
      <c r="D5" s="17"/>
      <c r="E5" s="17"/>
      <c r="F5" s="17"/>
      <c r="G5" s="18"/>
      <c r="H5" s="19"/>
    </row>
    <row r="6" spans="1:22" s="26" customFormat="1" ht="18.75" hidden="1" x14ac:dyDescent="0.3">
      <c r="A6" s="21"/>
      <c r="B6" s="22" t="s">
        <v>0</v>
      </c>
      <c r="C6" s="23"/>
      <c r="D6" s="23"/>
      <c r="E6" s="23"/>
      <c r="F6" s="23"/>
      <c r="G6" s="24"/>
      <c r="H6" s="25"/>
    </row>
    <row r="7" spans="1:22" ht="15.75" hidden="1" x14ac:dyDescent="0.25">
      <c r="A7" s="15"/>
      <c r="B7" s="16"/>
      <c r="C7" s="16"/>
      <c r="D7" s="17"/>
      <c r="E7" s="17"/>
      <c r="F7" s="17"/>
      <c r="G7" s="18"/>
      <c r="H7" s="19"/>
    </row>
    <row r="8" spans="1:22" s="31" customFormat="1" ht="15.75" x14ac:dyDescent="0.25">
      <c r="A8" s="27"/>
      <c r="B8" s="28" t="s">
        <v>1</v>
      </c>
      <c r="C8" s="28"/>
      <c r="D8" s="28"/>
      <c r="E8" s="28"/>
      <c r="F8" s="28"/>
      <c r="G8" s="29"/>
      <c r="H8" s="30"/>
    </row>
    <row r="9" spans="1:22" ht="6" customHeight="1" thickBot="1" x14ac:dyDescent="0.3">
      <c r="A9" s="15"/>
      <c r="B9" s="16"/>
      <c r="C9" s="16"/>
      <c r="D9" s="17"/>
      <c r="E9" s="17"/>
      <c r="F9" s="17"/>
      <c r="G9" s="18"/>
      <c r="H9" s="19"/>
    </row>
    <row r="10" spans="1:22" ht="21.75" thickBot="1" x14ac:dyDescent="0.35">
      <c r="A10" s="32"/>
      <c r="B10" s="84" t="s">
        <v>2</v>
      </c>
      <c r="C10" s="9"/>
      <c r="D10" s="9"/>
      <c r="E10" s="9"/>
      <c r="F10" s="10"/>
      <c r="G10" s="18"/>
      <c r="H10" s="19"/>
    </row>
    <row r="11" spans="1:22" ht="6" customHeight="1" x14ac:dyDescent="0.25">
      <c r="A11" s="15"/>
      <c r="B11" s="16"/>
      <c r="C11" s="16"/>
      <c r="D11" s="17"/>
      <c r="E11" s="17"/>
      <c r="F11" s="17"/>
      <c r="G11" s="18"/>
      <c r="H11" s="19"/>
    </row>
    <row r="12" spans="1:22" s="36" customFormat="1" ht="15" customHeight="1" x14ac:dyDescent="0.25">
      <c r="A12" s="33"/>
      <c r="B12" s="47" t="s">
        <v>187</v>
      </c>
      <c r="C12" s="34"/>
      <c r="D12" s="34"/>
      <c r="E12" s="34"/>
      <c r="F12" s="34"/>
      <c r="G12" s="35"/>
      <c r="H12" s="4"/>
    </row>
    <row r="13" spans="1:22" ht="8.1" customHeight="1" x14ac:dyDescent="0.25">
      <c r="A13" s="32"/>
      <c r="B13" s="37"/>
      <c r="C13" s="37"/>
      <c r="D13" s="17"/>
      <c r="E13" s="17"/>
      <c r="F13" s="17"/>
      <c r="G13" s="18"/>
      <c r="H13" s="19"/>
    </row>
    <row r="14" spans="1:22" s="41" customFormat="1" ht="24.95" customHeight="1" x14ac:dyDescent="0.25">
      <c r="A14" s="38"/>
      <c r="B14" s="39" t="s">
        <v>3</v>
      </c>
      <c r="C14" s="40"/>
      <c r="G14" s="42"/>
      <c r="H14" s="38"/>
    </row>
    <row r="15" spans="1:22" s="41" customFormat="1" ht="24.95" customHeight="1" x14ac:dyDescent="0.25">
      <c r="A15" s="38"/>
      <c r="B15" s="39" t="s">
        <v>4</v>
      </c>
      <c r="C15" s="43"/>
      <c r="G15" s="42"/>
      <c r="H15" s="38"/>
    </row>
    <row r="16" spans="1:22" s="41" customFormat="1" ht="24.95" customHeight="1" x14ac:dyDescent="0.25">
      <c r="A16" s="38"/>
      <c r="B16" s="39" t="s">
        <v>5</v>
      </c>
      <c r="C16" s="40"/>
      <c r="G16" s="42"/>
      <c r="H16" s="38"/>
    </row>
    <row r="17" spans="1:8" s="41" customFormat="1" ht="24.95" customHeight="1" x14ac:dyDescent="0.25">
      <c r="A17" s="38"/>
      <c r="B17" s="39" t="s">
        <v>6</v>
      </c>
      <c r="C17" s="44" t="s">
        <v>7</v>
      </c>
      <c r="G17" s="42"/>
      <c r="H17" s="38"/>
    </row>
    <row r="18" spans="1:8" s="41" customFormat="1" ht="24.95" customHeight="1" x14ac:dyDescent="0.25">
      <c r="A18" s="38"/>
      <c r="B18" s="39" t="s">
        <v>8</v>
      </c>
      <c r="C18" s="44" t="s">
        <v>9</v>
      </c>
      <c r="G18" s="42"/>
      <c r="H18" s="38"/>
    </row>
    <row r="19" spans="1:8" s="41" customFormat="1" ht="8.1" customHeight="1" x14ac:dyDescent="0.25">
      <c r="A19" s="38"/>
      <c r="B19" s="45"/>
      <c r="C19" s="46"/>
      <c r="G19" s="42"/>
      <c r="H19" s="38"/>
    </row>
    <row r="20" spans="1:8" s="36" customFormat="1" ht="15" customHeight="1" x14ac:dyDescent="0.25">
      <c r="A20" s="33"/>
      <c r="B20" s="47" t="s">
        <v>235</v>
      </c>
      <c r="C20" s="34"/>
      <c r="D20" s="34"/>
      <c r="E20" s="34"/>
      <c r="F20" s="34"/>
      <c r="G20" s="35"/>
      <c r="H20" s="4"/>
    </row>
    <row r="21" spans="1:8" s="41" customFormat="1" ht="24.95" customHeight="1" x14ac:dyDescent="0.25">
      <c r="A21" s="38"/>
      <c r="B21" s="39" t="s">
        <v>232</v>
      </c>
      <c r="C21" s="156"/>
      <c r="G21" s="42"/>
      <c r="H21" s="38"/>
    </row>
    <row r="22" spans="1:8" s="41" customFormat="1" ht="24.95" customHeight="1" x14ac:dyDescent="0.25">
      <c r="A22" s="38"/>
      <c r="B22" s="39" t="s">
        <v>233</v>
      </c>
      <c r="C22" s="156"/>
      <c r="G22" s="42"/>
      <c r="H22" s="38"/>
    </row>
    <row r="23" spans="1:8" s="41" customFormat="1" ht="24.95" customHeight="1" x14ac:dyDescent="0.25">
      <c r="A23" s="38"/>
      <c r="B23" s="39" t="s">
        <v>234</v>
      </c>
      <c r="C23" s="156"/>
      <c r="G23" s="42"/>
      <c r="H23" s="38"/>
    </row>
    <row r="24" spans="1:8" s="41" customFormat="1" ht="24.95" customHeight="1" x14ac:dyDescent="0.25">
      <c r="A24" s="38"/>
      <c r="B24" s="39" t="s">
        <v>21</v>
      </c>
      <c r="C24" s="155" t="s">
        <v>22</v>
      </c>
      <c r="G24" s="42"/>
      <c r="H24" s="38"/>
    </row>
    <row r="25" spans="1:8" s="41" customFormat="1" ht="8.1" customHeight="1" x14ac:dyDescent="0.25">
      <c r="A25" s="38"/>
      <c r="B25" s="45"/>
      <c r="C25" s="46"/>
      <c r="G25" s="42"/>
      <c r="H25" s="38"/>
    </row>
    <row r="26" spans="1:8" s="41" customFormat="1" x14ac:dyDescent="0.25">
      <c r="A26" s="38"/>
      <c r="B26" s="47" t="s">
        <v>10</v>
      </c>
      <c r="D26" s="159"/>
      <c r="E26" s="159"/>
      <c r="F26" s="159"/>
      <c r="G26" s="160"/>
      <c r="H26" s="38"/>
    </row>
    <row r="27" spans="1:8" s="41" customFormat="1" ht="24.95" customHeight="1" x14ac:dyDescent="0.25">
      <c r="A27" s="38"/>
      <c r="B27" s="48" t="s">
        <v>237</v>
      </c>
      <c r="C27" s="40"/>
      <c r="D27" s="89"/>
      <c r="G27" s="42"/>
      <c r="H27" s="38"/>
    </row>
    <row r="28" spans="1:8" s="41" customFormat="1" ht="24.95" customHeight="1" x14ac:dyDescent="0.25">
      <c r="A28" s="38"/>
      <c r="B28" s="48" t="s">
        <v>238</v>
      </c>
      <c r="C28" s="40"/>
      <c r="D28" s="89"/>
      <c r="G28" s="42"/>
      <c r="H28" s="38"/>
    </row>
    <row r="29" spans="1:8" s="41" customFormat="1" ht="24.95" customHeight="1" x14ac:dyDescent="0.25">
      <c r="A29" s="38"/>
      <c r="B29" s="48" t="s">
        <v>261</v>
      </c>
      <c r="C29" s="49" t="s">
        <v>12</v>
      </c>
      <c r="D29" s="41" t="s">
        <v>264</v>
      </c>
      <c r="G29" s="42"/>
      <c r="H29" s="38"/>
    </row>
    <row r="30" spans="1:8" s="41" customFormat="1" ht="24.95" customHeight="1" x14ac:dyDescent="0.25">
      <c r="A30" s="38"/>
      <c r="B30" s="48" t="s">
        <v>262</v>
      </c>
      <c r="C30" s="49" t="s">
        <v>12</v>
      </c>
      <c r="G30" s="42"/>
      <c r="H30" s="38"/>
    </row>
    <row r="31" spans="1:8" s="41" customFormat="1" ht="24.95" customHeight="1" x14ac:dyDescent="0.25">
      <c r="A31" s="38"/>
      <c r="B31" s="48" t="s">
        <v>263</v>
      </c>
      <c r="C31" s="49" t="s">
        <v>12</v>
      </c>
      <c r="G31" s="42"/>
      <c r="H31" s="38"/>
    </row>
    <row r="32" spans="1:8" s="41" customFormat="1" ht="8.1" customHeight="1" x14ac:dyDescent="0.25">
      <c r="A32" s="38"/>
      <c r="B32" s="45"/>
      <c r="C32" s="46"/>
      <c r="G32" s="42"/>
      <c r="H32" s="38"/>
    </row>
    <row r="33" spans="1:8" s="41" customFormat="1" ht="20.25" customHeight="1" thickBot="1" x14ac:dyDescent="0.3">
      <c r="A33" s="38"/>
      <c r="B33" s="48"/>
      <c r="C33" s="50"/>
      <c r="D33" s="51"/>
      <c r="E33" s="51"/>
      <c r="G33" s="42"/>
      <c r="H33" s="38"/>
    </row>
    <row r="34" spans="1:8" ht="20.100000000000001" customHeight="1" thickBot="1" x14ac:dyDescent="0.3">
      <c r="A34" s="19"/>
      <c r="B34" s="52" t="s">
        <v>13</v>
      </c>
      <c r="C34" s="53"/>
      <c r="D34" s="53"/>
      <c r="E34" s="53"/>
      <c r="F34" s="54"/>
      <c r="G34" s="55"/>
      <c r="H34" s="19"/>
    </row>
    <row r="35" spans="1:8" ht="6" customHeight="1" x14ac:dyDescent="0.25">
      <c r="A35" s="19"/>
      <c r="B35" s="161"/>
      <c r="C35" s="161"/>
      <c r="D35" s="17"/>
      <c r="E35" s="17"/>
      <c r="F35" s="17"/>
      <c r="G35" s="55"/>
      <c r="H35" s="19"/>
    </row>
    <row r="36" spans="1:8" ht="12.75" customHeight="1" x14ac:dyDescent="0.25">
      <c r="A36" s="19"/>
      <c r="B36" s="34" t="s">
        <v>188</v>
      </c>
      <c r="C36" s="56"/>
      <c r="D36" s="17"/>
      <c r="E36" s="17"/>
      <c r="F36" s="17"/>
      <c r="G36" s="55"/>
      <c r="H36" s="19"/>
    </row>
    <row r="37" spans="1:8" ht="6" customHeight="1" x14ac:dyDescent="0.25">
      <c r="A37" s="19"/>
      <c r="B37" s="161"/>
      <c r="C37" s="161"/>
      <c r="D37" s="17"/>
      <c r="E37" s="17"/>
      <c r="F37" s="17"/>
      <c r="G37" s="55"/>
      <c r="H37" s="19"/>
    </row>
    <row r="38" spans="1:8" ht="47.25" customHeight="1" x14ac:dyDescent="0.25">
      <c r="A38" s="19"/>
      <c r="B38" s="57"/>
      <c r="C38" s="58" t="s">
        <v>14</v>
      </c>
      <c r="D38" s="58" t="s">
        <v>15</v>
      </c>
      <c r="E38" s="58" t="s">
        <v>16</v>
      </c>
      <c r="F38" s="58" t="s">
        <v>186</v>
      </c>
      <c r="G38" s="55"/>
      <c r="H38" s="19"/>
    </row>
    <row r="39" spans="1:8" s="65" customFormat="1" ht="32.1" customHeight="1" x14ac:dyDescent="0.25">
      <c r="A39" s="59"/>
      <c r="B39" s="90" t="s">
        <v>17</v>
      </c>
      <c r="C39" s="85"/>
      <c r="D39" s="86"/>
      <c r="E39" s="86"/>
      <c r="F39" s="87"/>
      <c r="G39" s="64"/>
      <c r="H39" s="59"/>
    </row>
    <row r="40" spans="1:8" s="65" customFormat="1" ht="32.1" customHeight="1" x14ac:dyDescent="0.25">
      <c r="A40" s="59"/>
      <c r="B40" s="90" t="s">
        <v>18</v>
      </c>
      <c r="C40" s="85"/>
      <c r="D40" s="86"/>
      <c r="E40" s="86"/>
      <c r="F40" s="87"/>
      <c r="G40" s="64"/>
      <c r="H40" s="59"/>
    </row>
    <row r="41" spans="1:8" s="65" customFormat="1" ht="32.1" customHeight="1" x14ac:dyDescent="0.25">
      <c r="A41" s="59"/>
      <c r="B41" s="90" t="s">
        <v>265</v>
      </c>
      <c r="C41" s="85"/>
      <c r="D41" s="88"/>
      <c r="E41" s="86"/>
      <c r="F41" s="87"/>
      <c r="G41" s="64"/>
      <c r="H41" s="59"/>
    </row>
    <row r="42" spans="1:8" s="65" customFormat="1" ht="32.1" customHeight="1" x14ac:dyDescent="0.25">
      <c r="A42" s="59"/>
      <c r="B42" s="90" t="s">
        <v>185</v>
      </c>
      <c r="C42" s="85"/>
      <c r="D42" s="86"/>
      <c r="E42" s="86"/>
      <c r="F42" s="87"/>
      <c r="G42" s="64"/>
      <c r="H42" s="59"/>
    </row>
    <row r="43" spans="1:8" s="65" customFormat="1" ht="32.1" hidden="1" customHeight="1" x14ac:dyDescent="0.25">
      <c r="A43" s="59"/>
      <c r="B43" s="60" t="s">
        <v>19</v>
      </c>
      <c r="C43" s="61"/>
      <c r="D43" s="66"/>
      <c r="E43" s="62"/>
      <c r="F43" s="63"/>
      <c r="G43" s="64"/>
      <c r="H43" s="59"/>
    </row>
    <row r="44" spans="1:8" ht="12.75" hidden="1" customHeight="1" x14ac:dyDescent="0.25">
      <c r="A44" s="19"/>
      <c r="B44" s="17"/>
      <c r="C44" s="56"/>
      <c r="D44" s="17"/>
      <c r="E44" s="17"/>
      <c r="F44" s="17"/>
      <c r="G44" s="55"/>
      <c r="H44" s="19"/>
    </row>
    <row r="45" spans="1:8" ht="8.1" hidden="1" customHeight="1" x14ac:dyDescent="0.25">
      <c r="A45" s="19"/>
      <c r="B45" s="162"/>
      <c r="C45" s="162"/>
      <c r="G45" s="55"/>
      <c r="H45" s="19"/>
    </row>
    <row r="46" spans="1:8" ht="6" customHeight="1" x14ac:dyDescent="0.25">
      <c r="A46" s="20"/>
      <c r="B46" s="163"/>
      <c r="C46" s="163"/>
    </row>
    <row r="47" spans="1:8" s="67" customFormat="1" x14ac:dyDescent="0.25">
      <c r="B47" s="68" t="s">
        <v>20</v>
      </c>
    </row>
    <row r="48" spans="1:8" s="17" customFormat="1" x14ac:dyDescent="0.25">
      <c r="A48" s="69"/>
    </row>
    <row r="49" spans="1:9" s="17" customFormat="1" x14ac:dyDescent="0.25">
      <c r="A49" s="69"/>
    </row>
    <row r="50" spans="1:9" s="72" customFormat="1" hidden="1" x14ac:dyDescent="0.25">
      <c r="A50" s="70"/>
      <c r="B50" s="71" t="s">
        <v>21</v>
      </c>
      <c r="C50" s="17"/>
      <c r="F50" s="73"/>
      <c r="G50" s="74"/>
      <c r="H50" s="73"/>
      <c r="I50" s="73"/>
    </row>
    <row r="51" spans="1:9" s="72" customFormat="1" hidden="1" x14ac:dyDescent="0.25">
      <c r="A51" s="70"/>
      <c r="B51" s="75" t="s">
        <v>22</v>
      </c>
      <c r="C51" s="71" t="s">
        <v>23</v>
      </c>
      <c r="D51" s="71" t="s">
        <v>24</v>
      </c>
      <c r="E51" s="71" t="s">
        <v>236</v>
      </c>
      <c r="F51" s="76"/>
      <c r="G51" s="74"/>
      <c r="H51" s="76"/>
      <c r="I51" s="76"/>
    </row>
    <row r="52" spans="1:9" s="72" customFormat="1" hidden="1" x14ac:dyDescent="0.25">
      <c r="A52" s="70"/>
      <c r="B52" s="77" t="s">
        <v>25</v>
      </c>
      <c r="C52" s="75" t="s">
        <v>12</v>
      </c>
      <c r="D52" s="75" t="s">
        <v>7</v>
      </c>
      <c r="E52" s="75" t="s">
        <v>9</v>
      </c>
      <c r="F52" s="78"/>
      <c r="G52" s="74"/>
      <c r="H52" s="79"/>
      <c r="I52" s="79"/>
    </row>
    <row r="53" spans="1:9" s="72" customFormat="1" hidden="1" x14ac:dyDescent="0.25">
      <c r="A53" s="70"/>
      <c r="B53" s="77" t="s">
        <v>27</v>
      </c>
      <c r="C53" s="77" t="s">
        <v>28</v>
      </c>
      <c r="D53" s="72" t="s">
        <v>29</v>
      </c>
      <c r="E53" s="77" t="s">
        <v>26</v>
      </c>
      <c r="F53" s="78"/>
      <c r="G53" s="74"/>
      <c r="H53" s="79"/>
      <c r="I53" s="79"/>
    </row>
    <row r="54" spans="1:9" s="72" customFormat="1" hidden="1" x14ac:dyDescent="0.25">
      <c r="A54" s="70"/>
      <c r="B54" s="77" t="s">
        <v>31</v>
      </c>
      <c r="C54" s="77" t="s">
        <v>32</v>
      </c>
      <c r="D54" s="72" t="s">
        <v>33</v>
      </c>
      <c r="E54" s="77" t="s">
        <v>30</v>
      </c>
      <c r="F54" s="78"/>
      <c r="G54" s="74"/>
      <c r="H54" s="79"/>
      <c r="I54" s="74"/>
    </row>
    <row r="55" spans="1:9" s="72" customFormat="1" hidden="1" x14ac:dyDescent="0.25">
      <c r="A55" s="70"/>
      <c r="B55" s="77" t="s">
        <v>35</v>
      </c>
      <c r="C55" s="77" t="s">
        <v>36</v>
      </c>
      <c r="D55" s="72" t="s">
        <v>37</v>
      </c>
      <c r="E55" s="77" t="s">
        <v>34</v>
      </c>
      <c r="F55" s="78"/>
      <c r="G55" s="74"/>
      <c r="H55" s="79"/>
      <c r="I55" s="74"/>
    </row>
    <row r="56" spans="1:9" s="72" customFormat="1" hidden="1" x14ac:dyDescent="0.25">
      <c r="A56" s="70"/>
      <c r="B56" s="77" t="s">
        <v>39</v>
      </c>
      <c r="C56" s="77" t="s">
        <v>40</v>
      </c>
      <c r="D56" s="72" t="s">
        <v>41</v>
      </c>
      <c r="E56" s="77" t="s">
        <v>38</v>
      </c>
      <c r="F56" s="78"/>
      <c r="G56" s="74"/>
      <c r="H56" s="79"/>
      <c r="I56" s="74"/>
    </row>
    <row r="57" spans="1:9" s="72" customFormat="1" hidden="1" x14ac:dyDescent="0.25">
      <c r="A57" s="70"/>
      <c r="B57" s="77" t="s">
        <v>43</v>
      </c>
      <c r="C57" s="80" t="s">
        <v>11</v>
      </c>
      <c r="D57" s="72" t="s">
        <v>44</v>
      </c>
      <c r="E57" s="77" t="s">
        <v>42</v>
      </c>
      <c r="F57" s="78"/>
      <c r="G57" s="74"/>
      <c r="H57" s="79"/>
      <c r="I57" s="74"/>
    </row>
    <row r="58" spans="1:9" s="72" customFormat="1" hidden="1" x14ac:dyDescent="0.25">
      <c r="A58" s="70"/>
      <c r="B58" s="77" t="s">
        <v>46</v>
      </c>
      <c r="C58" s="75" t="s">
        <v>12</v>
      </c>
      <c r="D58" s="72" t="s">
        <v>47</v>
      </c>
      <c r="E58" s="77" t="s">
        <v>45</v>
      </c>
      <c r="F58" s="78"/>
      <c r="G58" s="74"/>
      <c r="H58" s="79"/>
      <c r="I58" s="74"/>
    </row>
    <row r="59" spans="1:9" s="72" customFormat="1" hidden="1" x14ac:dyDescent="0.25">
      <c r="A59" s="70"/>
      <c r="B59" s="77" t="s">
        <v>49</v>
      </c>
      <c r="C59" s="157" t="s">
        <v>50</v>
      </c>
      <c r="E59" s="77" t="s">
        <v>48</v>
      </c>
      <c r="F59" s="78"/>
      <c r="G59" s="74"/>
      <c r="H59" s="79"/>
      <c r="I59" s="74"/>
    </row>
    <row r="60" spans="1:9" s="72" customFormat="1" hidden="1" x14ac:dyDescent="0.25">
      <c r="A60" s="70"/>
      <c r="B60" s="77" t="s">
        <v>52</v>
      </c>
      <c r="C60" s="157" t="s">
        <v>53</v>
      </c>
      <c r="E60" s="77" t="s">
        <v>51</v>
      </c>
      <c r="F60" s="74"/>
      <c r="G60" s="74"/>
      <c r="H60" s="79"/>
      <c r="I60" s="74"/>
    </row>
    <row r="61" spans="1:9" s="72" customFormat="1" hidden="1" x14ac:dyDescent="0.25">
      <c r="A61" s="70"/>
      <c r="B61" s="77" t="s">
        <v>55</v>
      </c>
      <c r="C61" s="157" t="s">
        <v>56</v>
      </c>
      <c r="E61" s="77" t="s">
        <v>54</v>
      </c>
      <c r="F61" s="74"/>
      <c r="G61" s="74"/>
      <c r="H61" s="79"/>
      <c r="I61" s="74"/>
    </row>
    <row r="62" spans="1:9" s="72" customFormat="1" hidden="1" x14ac:dyDescent="0.25">
      <c r="A62" s="70"/>
      <c r="B62" s="77" t="s">
        <v>58</v>
      </c>
      <c r="C62" s="157" t="s">
        <v>59</v>
      </c>
      <c r="E62" s="77" t="s">
        <v>57</v>
      </c>
      <c r="F62" s="74"/>
      <c r="G62" s="74"/>
      <c r="H62" s="79"/>
      <c r="I62" s="74"/>
    </row>
    <row r="63" spans="1:9" s="72" customFormat="1" hidden="1" x14ac:dyDescent="0.25">
      <c r="A63" s="70"/>
      <c r="B63" s="77" t="s">
        <v>61</v>
      </c>
      <c r="C63" s="71" t="s">
        <v>62</v>
      </c>
      <c r="E63" s="77" t="s">
        <v>60</v>
      </c>
      <c r="F63" s="74"/>
      <c r="G63" s="74"/>
      <c r="H63" s="79"/>
      <c r="I63" s="74"/>
    </row>
    <row r="64" spans="1:9" s="72" customFormat="1" hidden="1" x14ac:dyDescent="0.25">
      <c r="A64" s="70"/>
      <c r="B64" s="77" t="s">
        <v>64</v>
      </c>
      <c r="C64" s="81" t="s">
        <v>12</v>
      </c>
      <c r="E64" s="77" t="s">
        <v>63</v>
      </c>
      <c r="F64" s="74"/>
      <c r="G64" s="74"/>
      <c r="H64" s="79"/>
      <c r="I64" s="74"/>
    </row>
    <row r="65" spans="1:9" s="72" customFormat="1" hidden="1" x14ac:dyDescent="0.25">
      <c r="A65" s="70"/>
      <c r="B65" s="77" t="s">
        <v>66</v>
      </c>
      <c r="C65" s="82" t="s">
        <v>67</v>
      </c>
      <c r="E65" s="77" t="s">
        <v>65</v>
      </c>
      <c r="F65" s="74"/>
      <c r="G65" s="74"/>
      <c r="H65" s="79"/>
      <c r="I65" s="74"/>
    </row>
    <row r="66" spans="1:9" s="72" customFormat="1" hidden="1" x14ac:dyDescent="0.25">
      <c r="A66" s="70"/>
      <c r="B66" s="77" t="s">
        <v>69</v>
      </c>
      <c r="C66" s="82" t="s">
        <v>70</v>
      </c>
      <c r="E66" s="77" t="s">
        <v>68</v>
      </c>
      <c r="F66" s="74"/>
      <c r="G66" s="74"/>
      <c r="H66" s="79"/>
      <c r="I66" s="74"/>
    </row>
    <row r="67" spans="1:9" s="72" customFormat="1" hidden="1" x14ac:dyDescent="0.25">
      <c r="A67" s="70"/>
      <c r="B67" s="77" t="s">
        <v>72</v>
      </c>
      <c r="C67" s="17"/>
      <c r="E67" s="77" t="s">
        <v>71</v>
      </c>
      <c r="F67" s="74"/>
      <c r="G67" s="74"/>
      <c r="H67" s="79"/>
      <c r="I67" s="74"/>
    </row>
    <row r="68" spans="1:9" s="72" customFormat="1" hidden="1" x14ac:dyDescent="0.25">
      <c r="A68" s="70"/>
      <c r="B68" s="77" t="s">
        <v>74</v>
      </c>
      <c r="C68" s="17"/>
      <c r="E68" s="77" t="s">
        <v>73</v>
      </c>
      <c r="F68" s="74"/>
      <c r="G68" s="74"/>
      <c r="H68" s="79"/>
      <c r="I68" s="74"/>
    </row>
    <row r="69" spans="1:9" s="72" customFormat="1" hidden="1" x14ac:dyDescent="0.25">
      <c r="A69" s="70"/>
      <c r="B69" s="77" t="s">
        <v>76</v>
      </c>
      <c r="C69" s="17"/>
      <c r="E69" s="77" t="s">
        <v>75</v>
      </c>
      <c r="F69" s="74"/>
      <c r="G69" s="74"/>
      <c r="H69" s="79"/>
      <c r="I69" s="74"/>
    </row>
    <row r="70" spans="1:9" s="72" customFormat="1" hidden="1" x14ac:dyDescent="0.25">
      <c r="A70" s="70"/>
      <c r="B70" s="77" t="s">
        <v>78</v>
      </c>
      <c r="C70" s="17"/>
      <c r="E70" s="77" t="s">
        <v>77</v>
      </c>
      <c r="F70" s="74"/>
      <c r="G70" s="74"/>
      <c r="H70" s="79"/>
      <c r="I70" s="74"/>
    </row>
    <row r="71" spans="1:9" s="72" customFormat="1" hidden="1" x14ac:dyDescent="0.25">
      <c r="A71" s="70"/>
      <c r="E71" s="77" t="s">
        <v>79</v>
      </c>
      <c r="F71" s="74"/>
      <c r="G71" s="74"/>
      <c r="H71" s="74"/>
      <c r="I71" s="74"/>
    </row>
    <row r="72" spans="1:9" s="72" customFormat="1" hidden="1" x14ac:dyDescent="0.25">
      <c r="A72" s="70"/>
      <c r="C72" s="17"/>
      <c r="E72" s="77" t="s">
        <v>80</v>
      </c>
      <c r="F72" s="74"/>
      <c r="G72" s="74"/>
      <c r="H72" s="79"/>
      <c r="I72" s="74"/>
    </row>
    <row r="73" spans="1:9" s="72" customFormat="1" hidden="1" x14ac:dyDescent="0.25">
      <c r="A73" s="70"/>
      <c r="C73" s="17"/>
      <c r="E73" s="77" t="s">
        <v>81</v>
      </c>
      <c r="F73" s="74"/>
      <c r="G73" s="74"/>
      <c r="H73" s="79"/>
      <c r="I73" s="74"/>
    </row>
    <row r="74" spans="1:9" s="72" customFormat="1" hidden="1" x14ac:dyDescent="0.25">
      <c r="A74" s="70"/>
      <c r="C74" s="17"/>
      <c r="E74" s="77" t="s">
        <v>82</v>
      </c>
      <c r="F74" s="74"/>
      <c r="G74" s="74"/>
      <c r="H74" s="74"/>
      <c r="I74" s="74"/>
    </row>
    <row r="75" spans="1:9" s="72" customFormat="1" hidden="1" x14ac:dyDescent="0.25">
      <c r="A75" s="70"/>
      <c r="E75" s="77" t="s">
        <v>83</v>
      </c>
      <c r="F75" s="74"/>
      <c r="G75" s="74"/>
      <c r="H75" s="79"/>
      <c r="I75" s="74"/>
    </row>
    <row r="76" spans="1:9" s="72" customFormat="1" hidden="1" x14ac:dyDescent="0.25">
      <c r="A76" s="70"/>
      <c r="E76" s="77" t="s">
        <v>84</v>
      </c>
      <c r="F76" s="74"/>
      <c r="G76" s="74"/>
      <c r="H76" s="79"/>
      <c r="I76" s="74"/>
    </row>
    <row r="77" spans="1:9" s="72" customFormat="1" hidden="1" x14ac:dyDescent="0.25">
      <c r="A77" s="70"/>
      <c r="E77" s="77" t="s">
        <v>85</v>
      </c>
    </row>
    <row r="78" spans="1:9" s="72" customFormat="1" hidden="1" x14ac:dyDescent="0.25">
      <c r="A78" s="70"/>
      <c r="E78" s="77" t="s">
        <v>86</v>
      </c>
    </row>
    <row r="79" spans="1:9" s="72" customFormat="1" hidden="1" x14ac:dyDescent="0.25">
      <c r="A79" s="70"/>
      <c r="D79" s="158"/>
      <c r="E79" t="s">
        <v>239</v>
      </c>
    </row>
    <row r="80" spans="1:9" s="72" customFormat="1" hidden="1" x14ac:dyDescent="0.25">
      <c r="A80" s="70"/>
      <c r="D80" s="158"/>
      <c r="E80" t="s">
        <v>240</v>
      </c>
    </row>
    <row r="81" spans="1:5" s="72" customFormat="1" hidden="1" x14ac:dyDescent="0.25">
      <c r="A81" s="70"/>
      <c r="D81" s="158"/>
      <c r="E81" t="s">
        <v>241</v>
      </c>
    </row>
    <row r="82" spans="1:5" s="72" customFormat="1" hidden="1" x14ac:dyDescent="0.25">
      <c r="A82" s="70"/>
      <c r="D82" s="158"/>
      <c r="E82" t="s">
        <v>242</v>
      </c>
    </row>
    <row r="83" spans="1:5" s="72" customFormat="1" hidden="1" x14ac:dyDescent="0.25">
      <c r="A83" s="70"/>
      <c r="D83" s="158"/>
      <c r="E83" t="s">
        <v>243</v>
      </c>
    </row>
    <row r="84" spans="1:5" s="72" customFormat="1" hidden="1" x14ac:dyDescent="0.25">
      <c r="A84" s="70"/>
      <c r="D84" s="158"/>
      <c r="E84" t="s">
        <v>244</v>
      </c>
    </row>
    <row r="85" spans="1:5" s="72" customFormat="1" hidden="1" x14ac:dyDescent="0.25">
      <c r="A85" s="70"/>
      <c r="D85" s="158"/>
      <c r="E85" t="s">
        <v>245</v>
      </c>
    </row>
    <row r="86" spans="1:5" s="72" customFormat="1" hidden="1" x14ac:dyDescent="0.25">
      <c r="A86" s="70"/>
      <c r="D86" s="158"/>
      <c r="E86" t="s">
        <v>246</v>
      </c>
    </row>
    <row r="87" spans="1:5" s="72" customFormat="1" hidden="1" x14ac:dyDescent="0.25">
      <c r="A87" s="70"/>
      <c r="D87" s="158"/>
      <c r="E87" t="s">
        <v>247</v>
      </c>
    </row>
    <row r="88" spans="1:5" s="72" customFormat="1" hidden="1" x14ac:dyDescent="0.25">
      <c r="A88" s="70"/>
      <c r="D88" s="158"/>
      <c r="E88" t="s">
        <v>248</v>
      </c>
    </row>
    <row r="89" spans="1:5" s="72" customFormat="1" hidden="1" x14ac:dyDescent="0.25">
      <c r="A89" s="70"/>
      <c r="D89" s="158"/>
      <c r="E89" t="s">
        <v>249</v>
      </c>
    </row>
    <row r="90" spans="1:5" s="72" customFormat="1" hidden="1" x14ac:dyDescent="0.25">
      <c r="A90" s="70"/>
      <c r="D90" s="158"/>
      <c r="E90" t="s">
        <v>250</v>
      </c>
    </row>
    <row r="91" spans="1:5" s="72" customFormat="1" hidden="1" x14ac:dyDescent="0.25">
      <c r="A91" s="70"/>
      <c r="D91" s="158"/>
      <c r="E91" t="s">
        <v>251</v>
      </c>
    </row>
    <row r="92" spans="1:5" s="72" customFormat="1" hidden="1" x14ac:dyDescent="0.25">
      <c r="A92" s="70"/>
      <c r="D92" s="158"/>
      <c r="E92" t="s">
        <v>252</v>
      </c>
    </row>
    <row r="93" spans="1:5" s="72" customFormat="1" hidden="1" x14ac:dyDescent="0.25">
      <c r="A93" s="70"/>
      <c r="D93" s="158"/>
      <c r="E93" t="s">
        <v>253</v>
      </c>
    </row>
    <row r="94" spans="1:5" s="72" customFormat="1" hidden="1" x14ac:dyDescent="0.25">
      <c r="A94" s="70"/>
      <c r="D94" s="158"/>
      <c r="E94" t="s">
        <v>254</v>
      </c>
    </row>
    <row r="95" spans="1:5" s="72" customFormat="1" hidden="1" x14ac:dyDescent="0.25">
      <c r="A95" s="70"/>
      <c r="D95" s="158"/>
      <c r="E95" t="s">
        <v>255</v>
      </c>
    </row>
    <row r="96" spans="1:5" s="72" customFormat="1" hidden="1" x14ac:dyDescent="0.25">
      <c r="A96" s="70"/>
      <c r="D96" s="158"/>
      <c r="E96" t="s">
        <v>256</v>
      </c>
    </row>
    <row r="97" spans="1:5" s="72" customFormat="1" hidden="1" x14ac:dyDescent="0.25">
      <c r="A97" s="70"/>
      <c r="D97" s="158"/>
      <c r="E97" t="s">
        <v>257</v>
      </c>
    </row>
    <row r="98" spans="1:5" s="72" customFormat="1" hidden="1" x14ac:dyDescent="0.25">
      <c r="A98" s="70"/>
      <c r="D98" s="158"/>
      <c r="E98" t="s">
        <v>258</v>
      </c>
    </row>
    <row r="99" spans="1:5" s="72" customFormat="1" hidden="1" x14ac:dyDescent="0.25">
      <c r="A99" s="70"/>
      <c r="D99" s="158"/>
      <c r="E99" t="s">
        <v>259</v>
      </c>
    </row>
    <row r="100" spans="1:5" s="72" customFormat="1" hidden="1" x14ac:dyDescent="0.25">
      <c r="A100" s="70"/>
      <c r="D100" s="158"/>
      <c r="E100" t="s">
        <v>260</v>
      </c>
    </row>
    <row r="101" spans="1:5" s="72" customFormat="1" hidden="1" x14ac:dyDescent="0.25">
      <c r="A101" s="70"/>
      <c r="D101" s="158"/>
      <c r="E101" t="s">
        <v>87</v>
      </c>
    </row>
    <row r="102" spans="1:5" s="72" customFormat="1" hidden="1" x14ac:dyDescent="0.25">
      <c r="A102" s="70"/>
      <c r="E102" s="77" t="s">
        <v>88</v>
      </c>
    </row>
    <row r="103" spans="1:5" s="72" customFormat="1" hidden="1" x14ac:dyDescent="0.25">
      <c r="A103" s="70"/>
      <c r="E103" s="77" t="s">
        <v>89</v>
      </c>
    </row>
    <row r="104" spans="1:5" s="72" customFormat="1" hidden="1" x14ac:dyDescent="0.25">
      <c r="A104" s="70"/>
      <c r="E104" s="77" t="s">
        <v>90</v>
      </c>
    </row>
    <row r="105" spans="1:5" s="72" customFormat="1" hidden="1" x14ac:dyDescent="0.25">
      <c r="A105" s="70"/>
      <c r="E105" s="77" t="s">
        <v>91</v>
      </c>
    </row>
    <row r="106" spans="1:5" s="72" customFormat="1" hidden="1" x14ac:dyDescent="0.25">
      <c r="A106" s="70"/>
      <c r="E106" s="77" t="s">
        <v>92</v>
      </c>
    </row>
    <row r="107" spans="1:5" s="72" customFormat="1" hidden="1" x14ac:dyDescent="0.25">
      <c r="A107" s="70"/>
      <c r="E107" s="77" t="s">
        <v>93</v>
      </c>
    </row>
    <row r="108" spans="1:5" s="72" customFormat="1" hidden="1" x14ac:dyDescent="0.25">
      <c r="A108" s="70"/>
      <c r="E108" s="77" t="s">
        <v>94</v>
      </c>
    </row>
    <row r="109" spans="1:5" s="72" customFormat="1" hidden="1" x14ac:dyDescent="0.25">
      <c r="A109" s="70"/>
      <c r="E109" s="77" t="s">
        <v>95</v>
      </c>
    </row>
    <row r="110" spans="1:5" s="72" customFormat="1" hidden="1" x14ac:dyDescent="0.25">
      <c r="A110" s="70"/>
      <c r="E110" s="77" t="s">
        <v>96</v>
      </c>
    </row>
    <row r="111" spans="1:5" s="72" customFormat="1" hidden="1" x14ac:dyDescent="0.25">
      <c r="A111" s="70"/>
      <c r="E111" s="77" t="s">
        <v>97</v>
      </c>
    </row>
    <row r="112" spans="1:5" s="72" customFormat="1" hidden="1" x14ac:dyDescent="0.25">
      <c r="A112" s="70"/>
      <c r="E112" s="77" t="s">
        <v>98</v>
      </c>
    </row>
    <row r="113" spans="1:5" s="72" customFormat="1" hidden="1" x14ac:dyDescent="0.25">
      <c r="A113" s="70"/>
      <c r="E113" s="77" t="s">
        <v>99</v>
      </c>
    </row>
    <row r="114" spans="1:5" s="72" customFormat="1" hidden="1" x14ac:dyDescent="0.25">
      <c r="A114" s="70"/>
      <c r="E114" s="77" t="s">
        <v>100</v>
      </c>
    </row>
    <row r="115" spans="1:5" s="72" customFormat="1" hidden="1" x14ac:dyDescent="0.25">
      <c r="A115" s="70"/>
      <c r="E115" s="77" t="s">
        <v>101</v>
      </c>
    </row>
    <row r="116" spans="1:5" s="72" customFormat="1" hidden="1" x14ac:dyDescent="0.25">
      <c r="A116" s="70"/>
      <c r="E116" s="77" t="s">
        <v>102</v>
      </c>
    </row>
    <row r="117" spans="1:5" s="72" customFormat="1" hidden="1" x14ac:dyDescent="0.25">
      <c r="A117" s="70"/>
      <c r="E117" s="77" t="s">
        <v>103</v>
      </c>
    </row>
    <row r="118" spans="1:5" s="72" customFormat="1" hidden="1" x14ac:dyDescent="0.25">
      <c r="A118" s="70"/>
      <c r="E118" s="77" t="s">
        <v>104</v>
      </c>
    </row>
    <row r="119" spans="1:5" s="72" customFormat="1" hidden="1" x14ac:dyDescent="0.25">
      <c r="A119" s="70"/>
      <c r="E119" s="77" t="s">
        <v>105</v>
      </c>
    </row>
    <row r="120" spans="1:5" s="72" customFormat="1" hidden="1" x14ac:dyDescent="0.25">
      <c r="A120" s="70"/>
      <c r="E120" s="77" t="s">
        <v>106</v>
      </c>
    </row>
    <row r="121" spans="1:5" s="72" customFormat="1" hidden="1" x14ac:dyDescent="0.25">
      <c r="A121" s="70"/>
      <c r="E121" s="77" t="s">
        <v>107</v>
      </c>
    </row>
    <row r="122" spans="1:5" s="72" customFormat="1" hidden="1" x14ac:dyDescent="0.25">
      <c r="A122" s="70"/>
      <c r="E122" s="77" t="s">
        <v>108</v>
      </c>
    </row>
    <row r="123" spans="1:5" s="72" customFormat="1" hidden="1" x14ac:dyDescent="0.25">
      <c r="A123" s="70"/>
      <c r="E123" s="77" t="s">
        <v>109</v>
      </c>
    </row>
    <row r="124" spans="1:5" s="72" customFormat="1" hidden="1" x14ac:dyDescent="0.25">
      <c r="A124" s="70"/>
      <c r="E124" s="77" t="s">
        <v>110</v>
      </c>
    </row>
    <row r="125" spans="1:5" s="72" customFormat="1" hidden="1" x14ac:dyDescent="0.25">
      <c r="A125" s="70"/>
      <c r="E125" s="77" t="s">
        <v>111</v>
      </c>
    </row>
    <row r="126" spans="1:5" s="72" customFormat="1" hidden="1" x14ac:dyDescent="0.25">
      <c r="A126" s="70"/>
      <c r="E126" s="77" t="s">
        <v>112</v>
      </c>
    </row>
    <row r="127" spans="1:5" s="72" customFormat="1" hidden="1" x14ac:dyDescent="0.25">
      <c r="A127" s="70"/>
      <c r="E127" s="77" t="s">
        <v>113</v>
      </c>
    </row>
    <row r="128" spans="1:5" s="72" customFormat="1" hidden="1" x14ac:dyDescent="0.25">
      <c r="A128" s="70"/>
      <c r="E128" s="77" t="s">
        <v>114</v>
      </c>
    </row>
    <row r="129" spans="1:5" s="72" customFormat="1" hidden="1" x14ac:dyDescent="0.25">
      <c r="A129" s="70"/>
      <c r="E129" s="77" t="s">
        <v>115</v>
      </c>
    </row>
    <row r="130" spans="1:5" s="72" customFormat="1" hidden="1" x14ac:dyDescent="0.25">
      <c r="A130" s="70"/>
      <c r="E130" s="77" t="s">
        <v>116</v>
      </c>
    </row>
    <row r="131" spans="1:5" s="72" customFormat="1" hidden="1" x14ac:dyDescent="0.25">
      <c r="A131" s="70"/>
      <c r="E131" s="77" t="s">
        <v>117</v>
      </c>
    </row>
    <row r="132" spans="1:5" s="72" customFormat="1" hidden="1" x14ac:dyDescent="0.25">
      <c r="A132" s="70"/>
      <c r="E132" s="77" t="s">
        <v>118</v>
      </c>
    </row>
    <row r="133" spans="1:5" s="72" customFormat="1" hidden="1" x14ac:dyDescent="0.25">
      <c r="A133" s="70"/>
      <c r="E133" s="77" t="s">
        <v>119</v>
      </c>
    </row>
    <row r="134" spans="1:5" s="72" customFormat="1" hidden="1" x14ac:dyDescent="0.25">
      <c r="A134" s="70"/>
      <c r="E134" s="77" t="s">
        <v>120</v>
      </c>
    </row>
    <row r="135" spans="1:5" s="72" customFormat="1" hidden="1" x14ac:dyDescent="0.25">
      <c r="A135" s="70"/>
      <c r="E135" s="77" t="s">
        <v>121</v>
      </c>
    </row>
    <row r="136" spans="1:5" s="72" customFormat="1" hidden="1" x14ac:dyDescent="0.25">
      <c r="A136" s="70"/>
      <c r="E136" s="77" t="s">
        <v>122</v>
      </c>
    </row>
    <row r="137" spans="1:5" s="72" customFormat="1" hidden="1" x14ac:dyDescent="0.25">
      <c r="A137" s="70"/>
      <c r="E137" s="77" t="s">
        <v>123</v>
      </c>
    </row>
    <row r="138" spans="1:5" s="72" customFormat="1" hidden="1" x14ac:dyDescent="0.25">
      <c r="A138" s="70"/>
      <c r="E138" s="77" t="s">
        <v>124</v>
      </c>
    </row>
    <row r="139" spans="1:5" s="72" customFormat="1" hidden="1" x14ac:dyDescent="0.25">
      <c r="A139" s="70"/>
      <c r="E139" s="77" t="s">
        <v>125</v>
      </c>
    </row>
    <row r="140" spans="1:5" s="17" customFormat="1" hidden="1" x14ac:dyDescent="0.25">
      <c r="A140" s="69"/>
      <c r="E140" s="77" t="s">
        <v>126</v>
      </c>
    </row>
    <row r="141" spans="1:5" hidden="1" x14ac:dyDescent="0.25"/>
  </sheetData>
  <sheetProtection algorithmName="SHA-512" hashValue="60H7Og9c9YUKi7rdfCwWecUjkWFIOeC+W23mN+Nk0OfoNzaDR2tFLqyUJ0cAJVHVBV9rtD2RW68SLMNIlpefSw==" saltValue="LyUYXaEDHK8IQ4Z7gGNfIw==" spinCount="100000" sheet="1" objects="1" scenarios="1"/>
  <mergeCells count="5">
    <mergeCell ref="D26:G26"/>
    <mergeCell ref="B35:C35"/>
    <mergeCell ref="B45:C45"/>
    <mergeCell ref="B46:C46"/>
    <mergeCell ref="B37:C37"/>
  </mergeCells>
  <dataValidations count="6">
    <dataValidation type="list" allowBlank="1" showInputMessage="1" showErrorMessage="1" sqref="C17" xr:uid="{00000000-0002-0000-0000-000000000000}">
      <formula1>$D$52:$D$58</formula1>
    </dataValidation>
    <dataValidation type="list" allowBlank="1" showInputMessage="1" showErrorMessage="1" sqref="C31" xr:uid="{00000000-0002-0000-0000-000001000000}">
      <formula1>$C$64:$C$66</formula1>
    </dataValidation>
    <dataValidation type="list" allowBlank="1" showInputMessage="1" showErrorMessage="1" sqref="C29" xr:uid="{00000000-0002-0000-0000-000002000000}">
      <formula1>$C$58:$C$62</formula1>
    </dataValidation>
    <dataValidation type="list" allowBlank="1" showInputMessage="1" showErrorMessage="1" sqref="C30" xr:uid="{00000000-0002-0000-0000-000003000000}">
      <formula1>$C$52:$C$56</formula1>
    </dataValidation>
    <dataValidation type="list" allowBlank="1" showInputMessage="1" showErrorMessage="1" sqref="C24" xr:uid="{4CD82C7A-B4A3-4663-8030-81E5258C3F81}">
      <formula1>$B$51:$B$70</formula1>
    </dataValidation>
    <dataValidation type="list" allowBlank="1" showInputMessage="1" showErrorMessage="1" sqref="C18" xr:uid="{00000000-0002-0000-0000-000004000000}">
      <formula1>$E$52:$E$140</formula1>
    </dataValidation>
  </dataValidations>
  <pageMargins left="0.7" right="0.7" top="0.75" bottom="0.75" header="0.3" footer="0.3"/>
  <pageSetup paperSize="9" scale="56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D4ACE-58DD-4A53-8C7E-F510BFCDB186}">
  <sheetPr>
    <tabColor theme="6"/>
  </sheetPr>
  <dimension ref="A1:AB1000"/>
  <sheetViews>
    <sheetView zoomScale="80" zoomScaleNormal="80" workbookViewId="0">
      <pane ySplit="14" topLeftCell="A15" activePane="bottomLeft" state="frozen"/>
      <selection pane="bottomLeft" activeCell="E22" sqref="E22"/>
    </sheetView>
  </sheetViews>
  <sheetFormatPr baseColWidth="10" defaultColWidth="14.42578125" defaultRowHeight="15" customHeight="1" x14ac:dyDescent="0.2"/>
  <cols>
    <col min="1" max="1" width="1.5703125" style="96" customWidth="1"/>
    <col min="2" max="2" width="19.42578125" style="96" hidden="1" customWidth="1"/>
    <col min="3" max="3" width="15" style="96" hidden="1" customWidth="1"/>
    <col min="4" max="4" width="15.42578125" style="96" customWidth="1"/>
    <col min="5" max="5" width="36" style="96" customWidth="1"/>
    <col min="6" max="6" width="18.42578125" style="96" customWidth="1"/>
    <col min="7" max="7" width="13.140625" style="96" customWidth="1"/>
    <col min="8" max="8" width="10.7109375" style="96" hidden="1" customWidth="1"/>
    <col min="9" max="9" width="13" style="96" customWidth="1"/>
    <col min="10" max="10" width="13.28515625" style="96" customWidth="1"/>
    <col min="11" max="11" width="11.7109375" style="96" hidden="1" customWidth="1"/>
    <col min="12" max="12" width="13.28515625" style="96" customWidth="1"/>
    <col min="13" max="14" width="10.7109375" style="96" customWidth="1"/>
    <col min="15" max="15" width="10.7109375" style="96" hidden="1" customWidth="1"/>
    <col min="16" max="16" width="13.42578125" style="96" customWidth="1"/>
    <col min="17" max="18" width="10.7109375" style="96" customWidth="1"/>
    <col min="19" max="19" width="10.7109375" style="96" hidden="1" customWidth="1"/>
    <col min="20" max="20" width="13.28515625" style="96" customWidth="1"/>
    <col min="21" max="22" width="10.7109375" style="96" customWidth="1"/>
    <col min="23" max="23" width="10.7109375" style="96" hidden="1" customWidth="1"/>
    <col min="24" max="24" width="12.5703125" style="96" customWidth="1"/>
    <col min="25" max="26" width="10.7109375" style="96" customWidth="1"/>
    <col min="27" max="27" width="10.7109375" style="96" hidden="1" customWidth="1"/>
    <col min="28" max="28" width="12.5703125" style="96" hidden="1" customWidth="1"/>
    <col min="29" max="16384" width="14.42578125" style="96"/>
  </cols>
  <sheetData>
    <row r="1" spans="1:28" ht="9.75" customHeight="1" x14ac:dyDescent="0.25">
      <c r="A1" s="92"/>
      <c r="B1" s="93"/>
      <c r="C1" s="93"/>
      <c r="D1" s="93"/>
      <c r="E1" s="93"/>
      <c r="F1" s="94"/>
      <c r="G1" s="94"/>
      <c r="H1" s="94"/>
      <c r="I1" s="94"/>
      <c r="J1" s="95"/>
      <c r="K1" s="95"/>
      <c r="L1" s="94"/>
      <c r="M1" s="94"/>
      <c r="N1" s="94"/>
      <c r="O1" s="94"/>
      <c r="P1" s="94"/>
      <c r="Q1" s="94"/>
      <c r="R1" s="94"/>
      <c r="S1" s="94"/>
      <c r="T1" s="94"/>
      <c r="U1" s="94"/>
      <c r="V1" s="95"/>
      <c r="W1" s="95"/>
      <c r="X1" s="95"/>
      <c r="Y1" s="95"/>
      <c r="Z1" s="95"/>
      <c r="AA1" s="95"/>
      <c r="AB1" s="95"/>
    </row>
    <row r="2" spans="1:28" ht="21" x14ac:dyDescent="0.35">
      <c r="A2" s="97"/>
      <c r="B2" s="98"/>
      <c r="C2" s="98"/>
      <c r="D2" s="98" t="s">
        <v>168</v>
      </c>
      <c r="E2" s="98"/>
      <c r="F2" s="98"/>
      <c r="G2" s="98"/>
      <c r="H2" s="98"/>
      <c r="I2" s="98"/>
      <c r="J2" s="98"/>
      <c r="K2" s="99"/>
      <c r="L2" s="99"/>
      <c r="M2" s="100"/>
      <c r="N2" s="100"/>
      <c r="O2" s="100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</row>
    <row r="3" spans="1:28" ht="6" customHeight="1" x14ac:dyDescent="0.25">
      <c r="A3" s="101"/>
      <c r="B3" s="102"/>
      <c r="C3" s="102"/>
      <c r="D3" s="102"/>
      <c r="E3" s="102"/>
      <c r="F3" s="102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</row>
    <row r="4" spans="1:28" ht="18.75" hidden="1" x14ac:dyDescent="0.3">
      <c r="A4" s="104"/>
      <c r="B4" s="105" t="s">
        <v>0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</row>
    <row r="5" spans="1:28" ht="6" hidden="1" customHeight="1" x14ac:dyDescent="0.25">
      <c r="A5" s="101"/>
      <c r="B5" s="102"/>
      <c r="C5" s="102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</row>
    <row r="6" spans="1:28" ht="15.75" x14ac:dyDescent="0.25">
      <c r="A6" s="101"/>
      <c r="C6" s="94"/>
      <c r="D6" s="94" t="s">
        <v>205</v>
      </c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</row>
    <row r="7" spans="1:28" ht="6" customHeight="1" x14ac:dyDescent="0.25">
      <c r="A7" s="101"/>
      <c r="B7" s="102"/>
      <c r="C7" s="102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</row>
    <row r="8" spans="1:28" ht="15.75" hidden="1" x14ac:dyDescent="0.25">
      <c r="A8" s="101"/>
      <c r="B8" s="107" t="s">
        <v>206</v>
      </c>
      <c r="C8" s="108" t="s">
        <v>207</v>
      </c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</row>
    <row r="9" spans="1:28" ht="15.75" hidden="1" x14ac:dyDescent="0.25">
      <c r="A9" s="101"/>
      <c r="B9" s="107"/>
      <c r="C9" s="108" t="s">
        <v>208</v>
      </c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</row>
    <row r="10" spans="1:28" ht="15.75" hidden="1" x14ac:dyDescent="0.25">
      <c r="A10" s="101"/>
      <c r="B10" s="107"/>
      <c r="C10" s="108" t="s">
        <v>209</v>
      </c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</row>
    <row r="11" spans="1:28" ht="6" customHeight="1" x14ac:dyDescent="0.25">
      <c r="A11" s="101"/>
      <c r="B11" s="102"/>
      <c r="C11" s="102"/>
      <c r="D11" s="102"/>
      <c r="E11" s="102"/>
      <c r="F11" s="102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</row>
    <row r="12" spans="1:28" ht="24.75" customHeight="1" x14ac:dyDescent="0.2">
      <c r="A12" s="109"/>
      <c r="B12" s="110"/>
      <c r="C12" s="110"/>
      <c r="D12" s="110"/>
      <c r="E12" s="110"/>
      <c r="F12" s="111" t="s">
        <v>230</v>
      </c>
      <c r="G12" s="111"/>
      <c r="H12" s="112"/>
      <c r="I12" s="112"/>
      <c r="J12" s="112"/>
      <c r="K12" s="112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4"/>
    </row>
    <row r="13" spans="1:28" ht="44.25" customHeight="1" x14ac:dyDescent="0.2">
      <c r="A13" s="115"/>
      <c r="B13" s="116"/>
      <c r="C13" s="116"/>
      <c r="D13" s="116"/>
      <c r="E13" s="116"/>
      <c r="F13" s="171" t="s">
        <v>210</v>
      </c>
      <c r="G13" s="172"/>
      <c r="H13" s="173"/>
      <c r="I13" s="171" t="s">
        <v>211</v>
      </c>
      <c r="J13" s="172"/>
      <c r="K13" s="173"/>
      <c r="L13" s="174" t="s">
        <v>212</v>
      </c>
      <c r="M13" s="175"/>
      <c r="N13" s="175"/>
      <c r="O13" s="170"/>
      <c r="P13" s="176" t="s">
        <v>213</v>
      </c>
      <c r="Q13" s="175"/>
      <c r="R13" s="175"/>
      <c r="S13" s="170"/>
      <c r="T13" s="176" t="s">
        <v>214</v>
      </c>
      <c r="U13" s="175"/>
      <c r="V13" s="175"/>
      <c r="W13" s="170"/>
      <c r="X13" s="176" t="s">
        <v>215</v>
      </c>
      <c r="Y13" s="175"/>
      <c r="Z13" s="175"/>
      <c r="AA13" s="170"/>
      <c r="AB13" s="164" t="s">
        <v>204</v>
      </c>
    </row>
    <row r="14" spans="1:28" ht="60" x14ac:dyDescent="0.2">
      <c r="A14" s="115"/>
      <c r="B14" s="117" t="s">
        <v>216</v>
      </c>
      <c r="C14" s="117" t="s">
        <v>217</v>
      </c>
      <c r="D14" s="117" t="s">
        <v>127</v>
      </c>
      <c r="E14" s="117" t="s">
        <v>218</v>
      </c>
      <c r="F14" s="118" t="s">
        <v>219</v>
      </c>
      <c r="G14" s="118" t="s">
        <v>220</v>
      </c>
      <c r="H14" s="118" t="s">
        <v>221</v>
      </c>
      <c r="I14" s="118" t="s">
        <v>222</v>
      </c>
      <c r="J14" s="118" t="s">
        <v>220</v>
      </c>
      <c r="K14" s="118" t="s">
        <v>221</v>
      </c>
      <c r="L14" s="119" t="s">
        <v>129</v>
      </c>
      <c r="M14" s="117" t="s">
        <v>128</v>
      </c>
      <c r="N14" s="117" t="s">
        <v>130</v>
      </c>
      <c r="O14" s="117" t="s">
        <v>221</v>
      </c>
      <c r="P14" s="119" t="s">
        <v>131</v>
      </c>
      <c r="Q14" s="117" t="s">
        <v>128</v>
      </c>
      <c r="R14" s="117" t="s">
        <v>132</v>
      </c>
      <c r="S14" s="117" t="s">
        <v>221</v>
      </c>
      <c r="T14" s="119" t="s">
        <v>133</v>
      </c>
      <c r="U14" s="117" t="s">
        <v>128</v>
      </c>
      <c r="V14" s="117" t="s">
        <v>132</v>
      </c>
      <c r="W14" s="117" t="s">
        <v>221</v>
      </c>
      <c r="X14" s="119" t="s">
        <v>223</v>
      </c>
      <c r="Y14" s="117" t="s">
        <v>128</v>
      </c>
      <c r="Z14" s="117" t="s">
        <v>132</v>
      </c>
      <c r="AA14" s="117" t="s">
        <v>221</v>
      </c>
      <c r="AB14" s="165"/>
    </row>
    <row r="15" spans="1:28" ht="24.75" customHeight="1" x14ac:dyDescent="0.2">
      <c r="A15" s="109"/>
      <c r="B15" s="120"/>
      <c r="C15" s="120"/>
      <c r="D15" s="120">
        <v>1</v>
      </c>
      <c r="E15" s="144"/>
      <c r="F15" s="91" t="s">
        <v>134</v>
      </c>
      <c r="G15" s="145"/>
      <c r="H15" s="121">
        <f t="shared" ref="H15:H34" si="0">+G15*$N$56</f>
        <v>0</v>
      </c>
      <c r="I15" s="91" t="s">
        <v>134</v>
      </c>
      <c r="J15" s="146"/>
      <c r="K15" s="121">
        <f t="shared" ref="K15:K34" si="1">+J15*$N$56</f>
        <v>0</v>
      </c>
      <c r="L15" s="91" t="s">
        <v>134</v>
      </c>
      <c r="M15" s="144"/>
      <c r="N15" s="122" t="str">
        <f t="shared" ref="N15:N34" si="2">+IF(L15="Seleccione","",VLOOKUP(L15,$K$42:$L$74,2,FALSE))</f>
        <v/>
      </c>
      <c r="O15" s="121">
        <f>+IF(M15="",0,M15*VLOOKUP(L15,$K$40:$N$73,4,FALSE))</f>
        <v>0</v>
      </c>
      <c r="P15" s="91" t="s">
        <v>134</v>
      </c>
      <c r="Q15" s="144"/>
      <c r="R15" s="122" t="str">
        <f t="shared" ref="R15:R34" si="3">+IF(P15="Seleccione","",VLOOKUP(P15,$K$42:$L$74,2,FALSE))</f>
        <v/>
      </c>
      <c r="S15" s="121">
        <f>+IF(Q15="",0,Q15*VLOOKUP(P15,$K$40:$N$73,4,FALSE))</f>
        <v>0</v>
      </c>
      <c r="T15" s="91" t="s">
        <v>134</v>
      </c>
      <c r="U15" s="144"/>
      <c r="V15" s="122" t="str">
        <f t="shared" ref="V15:V34" si="4">+IF(T15="Seleccione","",VLOOKUP(T15,$K$42:$L$74,2,FALSE))</f>
        <v/>
      </c>
      <c r="W15" s="121">
        <f>+IF(U15="",0,U15*VLOOKUP(T15,$K$40:$N$73,4,FALSE))</f>
        <v>0</v>
      </c>
      <c r="X15" s="91" t="s">
        <v>134</v>
      </c>
      <c r="Y15" s="144"/>
      <c r="Z15" s="122" t="str">
        <f t="shared" ref="Z15:Z34" si="5">+IF(X15="Seleccione","",VLOOKUP(X15,$K$42:$L$74,2,FALSE))</f>
        <v/>
      </c>
      <c r="AA15" s="121">
        <f>+IF(Y15="",0,Y15*VLOOKUP(X15,$K$40:$N$73,4,FALSE))</f>
        <v>0</v>
      </c>
      <c r="AB15" s="123">
        <f>+SUM(H15,K15,O15,S15,W15,AA15)</f>
        <v>0</v>
      </c>
    </row>
    <row r="16" spans="1:28" ht="24.75" customHeight="1" x14ac:dyDescent="0.2">
      <c r="A16" s="109"/>
      <c r="B16" s="120"/>
      <c r="C16" s="120"/>
      <c r="D16" s="120">
        <v>2</v>
      </c>
      <c r="E16" s="144"/>
      <c r="F16" s="91" t="s">
        <v>134</v>
      </c>
      <c r="G16" s="145"/>
      <c r="H16" s="121">
        <f t="shared" si="0"/>
        <v>0</v>
      </c>
      <c r="I16" s="91" t="s">
        <v>134</v>
      </c>
      <c r="J16" s="146"/>
      <c r="K16" s="121">
        <f t="shared" si="1"/>
        <v>0</v>
      </c>
      <c r="L16" s="91" t="s">
        <v>134</v>
      </c>
      <c r="M16" s="144"/>
      <c r="N16" s="122" t="str">
        <f t="shared" si="2"/>
        <v/>
      </c>
      <c r="O16" s="121">
        <f t="shared" ref="O16:O34" si="6">+IF(M16="",0,M16*VLOOKUP(L16,$K$40:$N$73,4,FALSE))</f>
        <v>0</v>
      </c>
      <c r="P16" s="91" t="s">
        <v>134</v>
      </c>
      <c r="Q16" s="144"/>
      <c r="R16" s="122" t="str">
        <f t="shared" si="3"/>
        <v/>
      </c>
      <c r="S16" s="121">
        <f t="shared" ref="S16:S34" si="7">+IF(Q16="",0,Q16*VLOOKUP(P16,$K$40:$N$73,4,FALSE))</f>
        <v>0</v>
      </c>
      <c r="T16" s="91" t="s">
        <v>134</v>
      </c>
      <c r="U16" s="144"/>
      <c r="V16" s="122" t="str">
        <f t="shared" si="4"/>
        <v/>
      </c>
      <c r="W16" s="121">
        <f t="shared" ref="W16:W34" si="8">+IF(U16="",0,U16*VLOOKUP(T16,$K$40:$N$73,4,FALSE))</f>
        <v>0</v>
      </c>
      <c r="X16" s="91" t="s">
        <v>134</v>
      </c>
      <c r="Y16" s="144"/>
      <c r="Z16" s="122" t="str">
        <f t="shared" si="5"/>
        <v/>
      </c>
      <c r="AA16" s="121">
        <f t="shared" ref="AA16:AA34" si="9">+IF(Y16="",0,Y16*VLOOKUP(X16,$K$40:$N$73,4,FALSE))</f>
        <v>0</v>
      </c>
      <c r="AB16" s="123">
        <f t="shared" ref="AB16:AB34" si="10">+SUM(H16,K16,O16,S16,W16,AA16)</f>
        <v>0</v>
      </c>
    </row>
    <row r="17" spans="1:28" ht="24.75" customHeight="1" x14ac:dyDescent="0.2">
      <c r="A17" s="109"/>
      <c r="B17" s="120"/>
      <c r="C17" s="120"/>
      <c r="D17" s="120">
        <v>3</v>
      </c>
      <c r="E17" s="144"/>
      <c r="F17" s="91" t="s">
        <v>134</v>
      </c>
      <c r="G17" s="145"/>
      <c r="H17" s="121">
        <f t="shared" si="0"/>
        <v>0</v>
      </c>
      <c r="I17" s="91" t="s">
        <v>134</v>
      </c>
      <c r="J17" s="146"/>
      <c r="K17" s="121">
        <f t="shared" si="1"/>
        <v>0</v>
      </c>
      <c r="L17" s="91" t="s">
        <v>134</v>
      </c>
      <c r="M17" s="144"/>
      <c r="N17" s="122" t="str">
        <f t="shared" si="2"/>
        <v/>
      </c>
      <c r="O17" s="121">
        <f t="shared" si="6"/>
        <v>0</v>
      </c>
      <c r="P17" s="91" t="s">
        <v>134</v>
      </c>
      <c r="Q17" s="144"/>
      <c r="R17" s="122" t="str">
        <f t="shared" si="3"/>
        <v/>
      </c>
      <c r="S17" s="121">
        <f t="shared" si="7"/>
        <v>0</v>
      </c>
      <c r="T17" s="91" t="s">
        <v>134</v>
      </c>
      <c r="U17" s="144"/>
      <c r="V17" s="122" t="str">
        <f t="shared" si="4"/>
        <v/>
      </c>
      <c r="W17" s="121">
        <f t="shared" si="8"/>
        <v>0</v>
      </c>
      <c r="X17" s="91" t="s">
        <v>134</v>
      </c>
      <c r="Y17" s="144"/>
      <c r="Z17" s="122" t="str">
        <f t="shared" si="5"/>
        <v/>
      </c>
      <c r="AA17" s="121">
        <f t="shared" si="9"/>
        <v>0</v>
      </c>
      <c r="AB17" s="123">
        <f t="shared" si="10"/>
        <v>0</v>
      </c>
    </row>
    <row r="18" spans="1:28" ht="24.75" customHeight="1" x14ac:dyDescent="0.2">
      <c r="A18" s="109"/>
      <c r="B18" s="120"/>
      <c r="C18" s="120"/>
      <c r="D18" s="120">
        <v>4</v>
      </c>
      <c r="E18" s="144"/>
      <c r="F18" s="91" t="s">
        <v>134</v>
      </c>
      <c r="G18" s="145"/>
      <c r="H18" s="121">
        <f t="shared" si="0"/>
        <v>0</v>
      </c>
      <c r="I18" s="91" t="s">
        <v>134</v>
      </c>
      <c r="J18" s="146"/>
      <c r="K18" s="121">
        <f t="shared" si="1"/>
        <v>0</v>
      </c>
      <c r="L18" s="91" t="s">
        <v>134</v>
      </c>
      <c r="M18" s="144"/>
      <c r="N18" s="122" t="str">
        <f t="shared" si="2"/>
        <v/>
      </c>
      <c r="O18" s="121">
        <f t="shared" si="6"/>
        <v>0</v>
      </c>
      <c r="P18" s="91" t="s">
        <v>134</v>
      </c>
      <c r="Q18" s="144"/>
      <c r="R18" s="122" t="str">
        <f t="shared" si="3"/>
        <v/>
      </c>
      <c r="S18" s="121">
        <f t="shared" si="7"/>
        <v>0</v>
      </c>
      <c r="T18" s="91" t="s">
        <v>134</v>
      </c>
      <c r="U18" s="144"/>
      <c r="V18" s="122" t="str">
        <f t="shared" si="4"/>
        <v/>
      </c>
      <c r="W18" s="121">
        <f t="shared" si="8"/>
        <v>0</v>
      </c>
      <c r="X18" s="91" t="s">
        <v>134</v>
      </c>
      <c r="Y18" s="144"/>
      <c r="Z18" s="122" t="str">
        <f t="shared" si="5"/>
        <v/>
      </c>
      <c r="AA18" s="121">
        <f t="shared" si="9"/>
        <v>0</v>
      </c>
      <c r="AB18" s="123">
        <f t="shared" si="10"/>
        <v>0</v>
      </c>
    </row>
    <row r="19" spans="1:28" ht="24.75" customHeight="1" x14ac:dyDescent="0.25">
      <c r="A19" s="124"/>
      <c r="B19" s="120"/>
      <c r="C19" s="120"/>
      <c r="D19" s="120">
        <v>5</v>
      </c>
      <c r="E19" s="144"/>
      <c r="F19" s="91" t="s">
        <v>134</v>
      </c>
      <c r="G19" s="145"/>
      <c r="H19" s="121">
        <f t="shared" si="0"/>
        <v>0</v>
      </c>
      <c r="I19" s="91" t="s">
        <v>134</v>
      </c>
      <c r="J19" s="146"/>
      <c r="K19" s="121">
        <f t="shared" si="1"/>
        <v>0</v>
      </c>
      <c r="L19" s="91" t="s">
        <v>134</v>
      </c>
      <c r="M19" s="144"/>
      <c r="N19" s="122" t="str">
        <f t="shared" si="2"/>
        <v/>
      </c>
      <c r="O19" s="121">
        <f t="shared" si="6"/>
        <v>0</v>
      </c>
      <c r="P19" s="91" t="s">
        <v>134</v>
      </c>
      <c r="Q19" s="144"/>
      <c r="R19" s="122" t="str">
        <f t="shared" si="3"/>
        <v/>
      </c>
      <c r="S19" s="121">
        <f t="shared" si="7"/>
        <v>0</v>
      </c>
      <c r="T19" s="91" t="s">
        <v>134</v>
      </c>
      <c r="U19" s="144"/>
      <c r="V19" s="122" t="str">
        <f t="shared" si="4"/>
        <v/>
      </c>
      <c r="W19" s="121">
        <f t="shared" si="8"/>
        <v>0</v>
      </c>
      <c r="X19" s="91" t="s">
        <v>134</v>
      </c>
      <c r="Y19" s="144"/>
      <c r="Z19" s="122" t="str">
        <f t="shared" si="5"/>
        <v/>
      </c>
      <c r="AA19" s="121">
        <f t="shared" si="9"/>
        <v>0</v>
      </c>
      <c r="AB19" s="123">
        <f t="shared" si="10"/>
        <v>0</v>
      </c>
    </row>
    <row r="20" spans="1:28" ht="24.75" customHeight="1" x14ac:dyDescent="0.25">
      <c r="A20" s="124"/>
      <c r="B20" s="120"/>
      <c r="C20" s="120"/>
      <c r="D20" s="120">
        <v>6</v>
      </c>
      <c r="E20" s="144"/>
      <c r="F20" s="91" t="s">
        <v>134</v>
      </c>
      <c r="G20" s="145"/>
      <c r="H20" s="121">
        <f t="shared" si="0"/>
        <v>0</v>
      </c>
      <c r="I20" s="91" t="s">
        <v>134</v>
      </c>
      <c r="J20" s="146"/>
      <c r="K20" s="121">
        <f t="shared" si="1"/>
        <v>0</v>
      </c>
      <c r="L20" s="91" t="s">
        <v>134</v>
      </c>
      <c r="M20" s="144"/>
      <c r="N20" s="122" t="str">
        <f t="shared" si="2"/>
        <v/>
      </c>
      <c r="O20" s="121">
        <f t="shared" si="6"/>
        <v>0</v>
      </c>
      <c r="P20" s="91" t="s">
        <v>134</v>
      </c>
      <c r="Q20" s="144"/>
      <c r="R20" s="122" t="str">
        <f t="shared" si="3"/>
        <v/>
      </c>
      <c r="S20" s="121">
        <f t="shared" si="7"/>
        <v>0</v>
      </c>
      <c r="T20" s="91" t="s">
        <v>134</v>
      </c>
      <c r="U20" s="144"/>
      <c r="V20" s="122" t="str">
        <f t="shared" si="4"/>
        <v/>
      </c>
      <c r="W20" s="121">
        <f t="shared" si="8"/>
        <v>0</v>
      </c>
      <c r="X20" s="91" t="s">
        <v>134</v>
      </c>
      <c r="Y20" s="144"/>
      <c r="Z20" s="122" t="str">
        <f t="shared" si="5"/>
        <v/>
      </c>
      <c r="AA20" s="121">
        <f t="shared" si="9"/>
        <v>0</v>
      </c>
      <c r="AB20" s="123">
        <f t="shared" si="10"/>
        <v>0</v>
      </c>
    </row>
    <row r="21" spans="1:28" ht="24.75" customHeight="1" x14ac:dyDescent="0.25">
      <c r="A21" s="124"/>
      <c r="B21" s="120"/>
      <c r="C21" s="120"/>
      <c r="D21" s="120">
        <v>7</v>
      </c>
      <c r="E21" s="144"/>
      <c r="F21" s="91" t="s">
        <v>134</v>
      </c>
      <c r="G21" s="145"/>
      <c r="H21" s="121">
        <f t="shared" si="0"/>
        <v>0</v>
      </c>
      <c r="I21" s="91" t="s">
        <v>134</v>
      </c>
      <c r="J21" s="146"/>
      <c r="K21" s="121">
        <f t="shared" si="1"/>
        <v>0</v>
      </c>
      <c r="L21" s="91" t="s">
        <v>134</v>
      </c>
      <c r="M21" s="144"/>
      <c r="N21" s="122" t="str">
        <f t="shared" si="2"/>
        <v/>
      </c>
      <c r="O21" s="121">
        <f t="shared" si="6"/>
        <v>0</v>
      </c>
      <c r="P21" s="91" t="s">
        <v>134</v>
      </c>
      <c r="Q21" s="144"/>
      <c r="R21" s="122" t="str">
        <f t="shared" si="3"/>
        <v/>
      </c>
      <c r="S21" s="121">
        <f t="shared" si="7"/>
        <v>0</v>
      </c>
      <c r="T21" s="91" t="s">
        <v>134</v>
      </c>
      <c r="U21" s="144"/>
      <c r="V21" s="122" t="str">
        <f t="shared" si="4"/>
        <v/>
      </c>
      <c r="W21" s="121">
        <f t="shared" si="8"/>
        <v>0</v>
      </c>
      <c r="X21" s="91" t="s">
        <v>134</v>
      </c>
      <c r="Y21" s="144"/>
      <c r="Z21" s="122" t="str">
        <f t="shared" si="5"/>
        <v/>
      </c>
      <c r="AA21" s="121">
        <f t="shared" si="9"/>
        <v>0</v>
      </c>
      <c r="AB21" s="123">
        <f t="shared" si="10"/>
        <v>0</v>
      </c>
    </row>
    <row r="22" spans="1:28" ht="24.75" customHeight="1" x14ac:dyDescent="0.25">
      <c r="A22" s="124"/>
      <c r="B22" s="120"/>
      <c r="C22" s="120"/>
      <c r="D22" s="120">
        <v>8</v>
      </c>
      <c r="E22" s="144"/>
      <c r="F22" s="91" t="s">
        <v>134</v>
      </c>
      <c r="G22" s="145"/>
      <c r="H22" s="121">
        <f t="shared" si="0"/>
        <v>0</v>
      </c>
      <c r="I22" s="91" t="s">
        <v>134</v>
      </c>
      <c r="J22" s="146"/>
      <c r="K22" s="121">
        <f t="shared" si="1"/>
        <v>0</v>
      </c>
      <c r="L22" s="91" t="s">
        <v>134</v>
      </c>
      <c r="M22" s="144"/>
      <c r="N22" s="122" t="str">
        <f t="shared" si="2"/>
        <v/>
      </c>
      <c r="O22" s="121">
        <f t="shared" si="6"/>
        <v>0</v>
      </c>
      <c r="P22" s="91" t="s">
        <v>134</v>
      </c>
      <c r="Q22" s="144"/>
      <c r="R22" s="122" t="str">
        <f t="shared" si="3"/>
        <v/>
      </c>
      <c r="S22" s="121">
        <f t="shared" si="7"/>
        <v>0</v>
      </c>
      <c r="T22" s="91" t="s">
        <v>134</v>
      </c>
      <c r="U22" s="144"/>
      <c r="V22" s="122" t="str">
        <f t="shared" si="4"/>
        <v/>
      </c>
      <c r="W22" s="121">
        <f t="shared" si="8"/>
        <v>0</v>
      </c>
      <c r="X22" s="91" t="s">
        <v>134</v>
      </c>
      <c r="Y22" s="144"/>
      <c r="Z22" s="122" t="str">
        <f t="shared" si="5"/>
        <v/>
      </c>
      <c r="AA22" s="121">
        <f t="shared" si="9"/>
        <v>0</v>
      </c>
      <c r="AB22" s="123">
        <f t="shared" si="10"/>
        <v>0</v>
      </c>
    </row>
    <row r="23" spans="1:28" ht="24.75" customHeight="1" x14ac:dyDescent="0.25">
      <c r="A23" s="124"/>
      <c r="B23" s="120"/>
      <c r="C23" s="120"/>
      <c r="D23" s="120">
        <v>9</v>
      </c>
      <c r="E23" s="144"/>
      <c r="F23" s="91" t="s">
        <v>134</v>
      </c>
      <c r="G23" s="145"/>
      <c r="H23" s="121">
        <f t="shared" si="0"/>
        <v>0</v>
      </c>
      <c r="I23" s="91" t="s">
        <v>134</v>
      </c>
      <c r="J23" s="146"/>
      <c r="K23" s="121">
        <f t="shared" si="1"/>
        <v>0</v>
      </c>
      <c r="L23" s="91" t="s">
        <v>134</v>
      </c>
      <c r="M23" s="144"/>
      <c r="N23" s="122" t="str">
        <f t="shared" si="2"/>
        <v/>
      </c>
      <c r="O23" s="121">
        <f t="shared" si="6"/>
        <v>0</v>
      </c>
      <c r="P23" s="91" t="s">
        <v>134</v>
      </c>
      <c r="Q23" s="144"/>
      <c r="R23" s="122" t="str">
        <f t="shared" si="3"/>
        <v/>
      </c>
      <c r="S23" s="121">
        <f t="shared" si="7"/>
        <v>0</v>
      </c>
      <c r="T23" s="91" t="s">
        <v>134</v>
      </c>
      <c r="U23" s="144"/>
      <c r="V23" s="122" t="str">
        <f t="shared" si="4"/>
        <v/>
      </c>
      <c r="W23" s="121">
        <f t="shared" si="8"/>
        <v>0</v>
      </c>
      <c r="X23" s="91" t="s">
        <v>134</v>
      </c>
      <c r="Y23" s="144"/>
      <c r="Z23" s="122" t="str">
        <f t="shared" si="5"/>
        <v/>
      </c>
      <c r="AA23" s="121">
        <f t="shared" si="9"/>
        <v>0</v>
      </c>
      <c r="AB23" s="123">
        <f t="shared" si="10"/>
        <v>0</v>
      </c>
    </row>
    <row r="24" spans="1:28" ht="30" customHeight="1" x14ac:dyDescent="0.25">
      <c r="A24" s="124"/>
      <c r="B24" s="120"/>
      <c r="C24" s="120"/>
      <c r="D24" s="120">
        <v>10</v>
      </c>
      <c r="E24" s="144"/>
      <c r="F24" s="91" t="s">
        <v>134</v>
      </c>
      <c r="G24" s="145"/>
      <c r="H24" s="121">
        <f t="shared" si="0"/>
        <v>0</v>
      </c>
      <c r="I24" s="91" t="s">
        <v>134</v>
      </c>
      <c r="J24" s="146"/>
      <c r="K24" s="121">
        <f t="shared" si="1"/>
        <v>0</v>
      </c>
      <c r="L24" s="91" t="s">
        <v>134</v>
      </c>
      <c r="M24" s="144"/>
      <c r="N24" s="122" t="str">
        <f t="shared" si="2"/>
        <v/>
      </c>
      <c r="O24" s="121">
        <f t="shared" si="6"/>
        <v>0</v>
      </c>
      <c r="P24" s="91" t="s">
        <v>134</v>
      </c>
      <c r="Q24" s="144"/>
      <c r="R24" s="122" t="str">
        <f t="shared" si="3"/>
        <v/>
      </c>
      <c r="S24" s="121">
        <f t="shared" si="7"/>
        <v>0</v>
      </c>
      <c r="T24" s="91" t="s">
        <v>134</v>
      </c>
      <c r="U24" s="144"/>
      <c r="V24" s="122" t="str">
        <f t="shared" si="4"/>
        <v/>
      </c>
      <c r="W24" s="121">
        <f t="shared" si="8"/>
        <v>0</v>
      </c>
      <c r="X24" s="91" t="s">
        <v>134</v>
      </c>
      <c r="Y24" s="144"/>
      <c r="Z24" s="122" t="str">
        <f t="shared" si="5"/>
        <v/>
      </c>
      <c r="AA24" s="121">
        <f t="shared" si="9"/>
        <v>0</v>
      </c>
      <c r="AB24" s="123">
        <f t="shared" si="10"/>
        <v>0</v>
      </c>
    </row>
    <row r="25" spans="1:28" ht="30" customHeight="1" x14ac:dyDescent="0.25">
      <c r="A25" s="124"/>
      <c r="B25" s="120"/>
      <c r="C25" s="120"/>
      <c r="D25" s="120">
        <v>11</v>
      </c>
      <c r="E25" s="144"/>
      <c r="F25" s="91" t="s">
        <v>134</v>
      </c>
      <c r="G25" s="145"/>
      <c r="H25" s="121">
        <f t="shared" si="0"/>
        <v>0</v>
      </c>
      <c r="I25" s="91" t="s">
        <v>134</v>
      </c>
      <c r="J25" s="146"/>
      <c r="K25" s="121">
        <f t="shared" si="1"/>
        <v>0</v>
      </c>
      <c r="L25" s="91" t="s">
        <v>134</v>
      </c>
      <c r="M25" s="144"/>
      <c r="N25" s="122" t="str">
        <f t="shared" si="2"/>
        <v/>
      </c>
      <c r="O25" s="121">
        <f t="shared" si="6"/>
        <v>0</v>
      </c>
      <c r="P25" s="91" t="s">
        <v>134</v>
      </c>
      <c r="Q25" s="144"/>
      <c r="R25" s="122" t="str">
        <f t="shared" si="3"/>
        <v/>
      </c>
      <c r="S25" s="121">
        <f t="shared" si="7"/>
        <v>0</v>
      </c>
      <c r="T25" s="91" t="s">
        <v>134</v>
      </c>
      <c r="U25" s="144"/>
      <c r="V25" s="122" t="str">
        <f t="shared" si="4"/>
        <v/>
      </c>
      <c r="W25" s="121">
        <f t="shared" si="8"/>
        <v>0</v>
      </c>
      <c r="X25" s="91" t="s">
        <v>134</v>
      </c>
      <c r="Y25" s="144"/>
      <c r="Z25" s="122" t="str">
        <f t="shared" si="5"/>
        <v/>
      </c>
      <c r="AA25" s="121">
        <f t="shared" si="9"/>
        <v>0</v>
      </c>
      <c r="AB25" s="123">
        <f t="shared" si="10"/>
        <v>0</v>
      </c>
    </row>
    <row r="26" spans="1:28" ht="30" customHeight="1" x14ac:dyDescent="0.25">
      <c r="A26" s="124"/>
      <c r="B26" s="120"/>
      <c r="C26" s="120"/>
      <c r="D26" s="120">
        <v>12</v>
      </c>
      <c r="E26" s="144"/>
      <c r="F26" s="91" t="s">
        <v>134</v>
      </c>
      <c r="G26" s="145"/>
      <c r="H26" s="121">
        <f t="shared" si="0"/>
        <v>0</v>
      </c>
      <c r="I26" s="91" t="s">
        <v>134</v>
      </c>
      <c r="J26" s="146"/>
      <c r="K26" s="121">
        <f t="shared" si="1"/>
        <v>0</v>
      </c>
      <c r="L26" s="91" t="s">
        <v>134</v>
      </c>
      <c r="M26" s="144"/>
      <c r="N26" s="122" t="str">
        <f t="shared" si="2"/>
        <v/>
      </c>
      <c r="O26" s="121">
        <f t="shared" si="6"/>
        <v>0</v>
      </c>
      <c r="P26" s="91" t="s">
        <v>134</v>
      </c>
      <c r="Q26" s="144"/>
      <c r="R26" s="122" t="str">
        <f t="shared" si="3"/>
        <v/>
      </c>
      <c r="S26" s="121">
        <f t="shared" si="7"/>
        <v>0</v>
      </c>
      <c r="T26" s="91" t="s">
        <v>134</v>
      </c>
      <c r="U26" s="144"/>
      <c r="V26" s="122" t="str">
        <f t="shared" si="4"/>
        <v/>
      </c>
      <c r="W26" s="121">
        <f t="shared" si="8"/>
        <v>0</v>
      </c>
      <c r="X26" s="91" t="s">
        <v>134</v>
      </c>
      <c r="Y26" s="144"/>
      <c r="Z26" s="122" t="str">
        <f t="shared" si="5"/>
        <v/>
      </c>
      <c r="AA26" s="121">
        <f t="shared" si="9"/>
        <v>0</v>
      </c>
      <c r="AB26" s="123">
        <f t="shared" si="10"/>
        <v>0</v>
      </c>
    </row>
    <row r="27" spans="1:28" ht="30" customHeight="1" x14ac:dyDescent="0.25">
      <c r="A27" s="124"/>
      <c r="B27" s="120"/>
      <c r="C27" s="120"/>
      <c r="D27" s="120">
        <v>13</v>
      </c>
      <c r="E27" s="144"/>
      <c r="F27" s="91" t="s">
        <v>134</v>
      </c>
      <c r="G27" s="145"/>
      <c r="H27" s="121">
        <f t="shared" si="0"/>
        <v>0</v>
      </c>
      <c r="I27" s="91" t="s">
        <v>134</v>
      </c>
      <c r="J27" s="146"/>
      <c r="K27" s="121">
        <f t="shared" si="1"/>
        <v>0</v>
      </c>
      <c r="L27" s="91" t="s">
        <v>134</v>
      </c>
      <c r="M27" s="144"/>
      <c r="N27" s="122" t="str">
        <f t="shared" si="2"/>
        <v/>
      </c>
      <c r="O27" s="121">
        <f t="shared" si="6"/>
        <v>0</v>
      </c>
      <c r="P27" s="91" t="s">
        <v>134</v>
      </c>
      <c r="Q27" s="144"/>
      <c r="R27" s="122" t="str">
        <f t="shared" si="3"/>
        <v/>
      </c>
      <c r="S27" s="121">
        <f t="shared" si="7"/>
        <v>0</v>
      </c>
      <c r="T27" s="91" t="s">
        <v>134</v>
      </c>
      <c r="U27" s="144"/>
      <c r="V27" s="122" t="str">
        <f t="shared" si="4"/>
        <v/>
      </c>
      <c r="W27" s="121">
        <f t="shared" si="8"/>
        <v>0</v>
      </c>
      <c r="X27" s="91" t="s">
        <v>134</v>
      </c>
      <c r="Y27" s="144"/>
      <c r="Z27" s="122" t="str">
        <f t="shared" si="5"/>
        <v/>
      </c>
      <c r="AA27" s="121">
        <f t="shared" si="9"/>
        <v>0</v>
      </c>
      <c r="AB27" s="123">
        <f t="shared" si="10"/>
        <v>0</v>
      </c>
    </row>
    <row r="28" spans="1:28" ht="30" customHeight="1" x14ac:dyDescent="0.25">
      <c r="A28" s="124"/>
      <c r="B28" s="120"/>
      <c r="C28" s="120"/>
      <c r="D28" s="120">
        <v>14</v>
      </c>
      <c r="E28" s="144"/>
      <c r="F28" s="91" t="s">
        <v>134</v>
      </c>
      <c r="G28" s="145"/>
      <c r="H28" s="121">
        <f t="shared" si="0"/>
        <v>0</v>
      </c>
      <c r="I28" s="91" t="s">
        <v>134</v>
      </c>
      <c r="J28" s="146"/>
      <c r="K28" s="121">
        <f t="shared" si="1"/>
        <v>0</v>
      </c>
      <c r="L28" s="91" t="s">
        <v>134</v>
      </c>
      <c r="M28" s="144"/>
      <c r="N28" s="122" t="str">
        <f t="shared" si="2"/>
        <v/>
      </c>
      <c r="O28" s="121">
        <f t="shared" si="6"/>
        <v>0</v>
      </c>
      <c r="P28" s="91" t="s">
        <v>134</v>
      </c>
      <c r="Q28" s="144"/>
      <c r="R28" s="122" t="str">
        <f t="shared" si="3"/>
        <v/>
      </c>
      <c r="S28" s="121">
        <f t="shared" si="7"/>
        <v>0</v>
      </c>
      <c r="T28" s="91" t="s">
        <v>134</v>
      </c>
      <c r="U28" s="144"/>
      <c r="V28" s="122" t="str">
        <f t="shared" si="4"/>
        <v/>
      </c>
      <c r="W28" s="121">
        <f t="shared" si="8"/>
        <v>0</v>
      </c>
      <c r="X28" s="91" t="s">
        <v>134</v>
      </c>
      <c r="Y28" s="144"/>
      <c r="Z28" s="122" t="str">
        <f t="shared" si="5"/>
        <v/>
      </c>
      <c r="AA28" s="121">
        <f t="shared" si="9"/>
        <v>0</v>
      </c>
      <c r="AB28" s="123">
        <f t="shared" si="10"/>
        <v>0</v>
      </c>
    </row>
    <row r="29" spans="1:28" ht="30" customHeight="1" x14ac:dyDescent="0.25">
      <c r="A29" s="124"/>
      <c r="B29" s="120"/>
      <c r="C29" s="120"/>
      <c r="D29" s="120">
        <v>15</v>
      </c>
      <c r="E29" s="144"/>
      <c r="F29" s="91" t="s">
        <v>134</v>
      </c>
      <c r="G29" s="145"/>
      <c r="H29" s="121">
        <f t="shared" si="0"/>
        <v>0</v>
      </c>
      <c r="I29" s="91" t="s">
        <v>134</v>
      </c>
      <c r="J29" s="146"/>
      <c r="K29" s="121">
        <f t="shared" si="1"/>
        <v>0</v>
      </c>
      <c r="L29" s="91" t="s">
        <v>134</v>
      </c>
      <c r="M29" s="144"/>
      <c r="N29" s="122" t="str">
        <f t="shared" si="2"/>
        <v/>
      </c>
      <c r="O29" s="121">
        <f t="shared" si="6"/>
        <v>0</v>
      </c>
      <c r="P29" s="91" t="s">
        <v>134</v>
      </c>
      <c r="Q29" s="144"/>
      <c r="R29" s="122" t="str">
        <f t="shared" si="3"/>
        <v/>
      </c>
      <c r="S29" s="121">
        <f t="shared" si="7"/>
        <v>0</v>
      </c>
      <c r="T29" s="91" t="s">
        <v>134</v>
      </c>
      <c r="U29" s="144"/>
      <c r="V29" s="122" t="str">
        <f t="shared" si="4"/>
        <v/>
      </c>
      <c r="W29" s="121">
        <f t="shared" si="8"/>
        <v>0</v>
      </c>
      <c r="X29" s="91" t="s">
        <v>134</v>
      </c>
      <c r="Y29" s="144"/>
      <c r="Z29" s="122" t="str">
        <f t="shared" si="5"/>
        <v/>
      </c>
      <c r="AA29" s="121">
        <f t="shared" si="9"/>
        <v>0</v>
      </c>
      <c r="AB29" s="123">
        <f t="shared" si="10"/>
        <v>0</v>
      </c>
    </row>
    <row r="30" spans="1:28" ht="30" customHeight="1" x14ac:dyDescent="0.25">
      <c r="A30" s="124"/>
      <c r="B30" s="120"/>
      <c r="C30" s="120"/>
      <c r="D30" s="120">
        <v>16</v>
      </c>
      <c r="E30" s="144"/>
      <c r="F30" s="91" t="s">
        <v>134</v>
      </c>
      <c r="G30" s="145"/>
      <c r="H30" s="121">
        <f t="shared" si="0"/>
        <v>0</v>
      </c>
      <c r="I30" s="91" t="s">
        <v>134</v>
      </c>
      <c r="J30" s="146"/>
      <c r="K30" s="121">
        <f t="shared" si="1"/>
        <v>0</v>
      </c>
      <c r="L30" s="91" t="s">
        <v>134</v>
      </c>
      <c r="M30" s="144"/>
      <c r="N30" s="122" t="str">
        <f t="shared" si="2"/>
        <v/>
      </c>
      <c r="O30" s="121">
        <f t="shared" si="6"/>
        <v>0</v>
      </c>
      <c r="P30" s="91" t="s">
        <v>134</v>
      </c>
      <c r="Q30" s="144"/>
      <c r="R30" s="122" t="str">
        <f t="shared" si="3"/>
        <v/>
      </c>
      <c r="S30" s="121">
        <f t="shared" si="7"/>
        <v>0</v>
      </c>
      <c r="T30" s="91" t="s">
        <v>134</v>
      </c>
      <c r="U30" s="144"/>
      <c r="V30" s="122" t="str">
        <f t="shared" si="4"/>
        <v/>
      </c>
      <c r="W30" s="121">
        <f t="shared" si="8"/>
        <v>0</v>
      </c>
      <c r="X30" s="91" t="s">
        <v>134</v>
      </c>
      <c r="Y30" s="144"/>
      <c r="Z30" s="122" t="str">
        <f t="shared" si="5"/>
        <v/>
      </c>
      <c r="AA30" s="121">
        <f t="shared" si="9"/>
        <v>0</v>
      </c>
      <c r="AB30" s="123">
        <f t="shared" si="10"/>
        <v>0</v>
      </c>
    </row>
    <row r="31" spans="1:28" ht="30" customHeight="1" x14ac:dyDescent="0.25">
      <c r="A31" s="124"/>
      <c r="B31" s="120"/>
      <c r="C31" s="120"/>
      <c r="D31" s="120">
        <v>17</v>
      </c>
      <c r="E31" s="144"/>
      <c r="F31" s="91" t="s">
        <v>134</v>
      </c>
      <c r="G31" s="145"/>
      <c r="H31" s="121">
        <f t="shared" si="0"/>
        <v>0</v>
      </c>
      <c r="I31" s="91" t="s">
        <v>134</v>
      </c>
      <c r="J31" s="146"/>
      <c r="K31" s="121">
        <f t="shared" si="1"/>
        <v>0</v>
      </c>
      <c r="L31" s="91" t="s">
        <v>134</v>
      </c>
      <c r="M31" s="144"/>
      <c r="N31" s="122" t="str">
        <f t="shared" si="2"/>
        <v/>
      </c>
      <c r="O31" s="121">
        <f t="shared" si="6"/>
        <v>0</v>
      </c>
      <c r="P31" s="91" t="s">
        <v>134</v>
      </c>
      <c r="Q31" s="144"/>
      <c r="R31" s="122" t="str">
        <f t="shared" si="3"/>
        <v/>
      </c>
      <c r="S31" s="121">
        <f t="shared" si="7"/>
        <v>0</v>
      </c>
      <c r="T31" s="91" t="s">
        <v>134</v>
      </c>
      <c r="U31" s="144"/>
      <c r="V31" s="122" t="str">
        <f t="shared" si="4"/>
        <v/>
      </c>
      <c r="W31" s="121">
        <f t="shared" si="8"/>
        <v>0</v>
      </c>
      <c r="X31" s="91" t="s">
        <v>134</v>
      </c>
      <c r="Y31" s="144"/>
      <c r="Z31" s="122" t="str">
        <f t="shared" si="5"/>
        <v/>
      </c>
      <c r="AA31" s="121">
        <f t="shared" si="9"/>
        <v>0</v>
      </c>
      <c r="AB31" s="123">
        <f t="shared" si="10"/>
        <v>0</v>
      </c>
    </row>
    <row r="32" spans="1:28" ht="30" customHeight="1" x14ac:dyDescent="0.25">
      <c r="A32" s="124"/>
      <c r="B32" s="120"/>
      <c r="C32" s="120"/>
      <c r="D32" s="120">
        <v>18</v>
      </c>
      <c r="E32" s="144"/>
      <c r="F32" s="91" t="s">
        <v>134</v>
      </c>
      <c r="G32" s="145"/>
      <c r="H32" s="121">
        <f t="shared" si="0"/>
        <v>0</v>
      </c>
      <c r="I32" s="91" t="s">
        <v>134</v>
      </c>
      <c r="J32" s="146"/>
      <c r="K32" s="121">
        <f t="shared" si="1"/>
        <v>0</v>
      </c>
      <c r="L32" s="91" t="s">
        <v>134</v>
      </c>
      <c r="M32" s="144"/>
      <c r="N32" s="122" t="str">
        <f t="shared" si="2"/>
        <v/>
      </c>
      <c r="O32" s="121">
        <f t="shared" si="6"/>
        <v>0</v>
      </c>
      <c r="P32" s="91" t="s">
        <v>134</v>
      </c>
      <c r="Q32" s="144"/>
      <c r="R32" s="122" t="str">
        <f t="shared" si="3"/>
        <v/>
      </c>
      <c r="S32" s="121">
        <f t="shared" si="7"/>
        <v>0</v>
      </c>
      <c r="T32" s="91" t="s">
        <v>134</v>
      </c>
      <c r="U32" s="144"/>
      <c r="V32" s="122" t="str">
        <f t="shared" si="4"/>
        <v/>
      </c>
      <c r="W32" s="121">
        <f t="shared" si="8"/>
        <v>0</v>
      </c>
      <c r="X32" s="91" t="s">
        <v>134</v>
      </c>
      <c r="Y32" s="144"/>
      <c r="Z32" s="122" t="str">
        <f t="shared" si="5"/>
        <v/>
      </c>
      <c r="AA32" s="121">
        <f t="shared" si="9"/>
        <v>0</v>
      </c>
      <c r="AB32" s="123">
        <f t="shared" si="10"/>
        <v>0</v>
      </c>
    </row>
    <row r="33" spans="1:28" ht="30" customHeight="1" x14ac:dyDescent="0.25">
      <c r="A33" s="124"/>
      <c r="B33" s="120"/>
      <c r="C33" s="120"/>
      <c r="D33" s="120">
        <v>19</v>
      </c>
      <c r="E33" s="144"/>
      <c r="F33" s="91" t="s">
        <v>134</v>
      </c>
      <c r="G33" s="145"/>
      <c r="H33" s="121">
        <f t="shared" si="0"/>
        <v>0</v>
      </c>
      <c r="I33" s="91" t="s">
        <v>134</v>
      </c>
      <c r="J33" s="146">
        <v>3</v>
      </c>
      <c r="K33" s="121">
        <f t="shared" si="1"/>
        <v>2.5799999999999998E-4</v>
      </c>
      <c r="L33" s="91" t="s">
        <v>134</v>
      </c>
      <c r="M33" s="144"/>
      <c r="N33" s="122" t="str">
        <f t="shared" si="2"/>
        <v/>
      </c>
      <c r="O33" s="121">
        <f t="shared" si="6"/>
        <v>0</v>
      </c>
      <c r="P33" s="91" t="s">
        <v>134</v>
      </c>
      <c r="Q33" s="144"/>
      <c r="R33" s="122" t="str">
        <f t="shared" si="3"/>
        <v/>
      </c>
      <c r="S33" s="121">
        <f t="shared" si="7"/>
        <v>0</v>
      </c>
      <c r="T33" s="91" t="s">
        <v>134</v>
      </c>
      <c r="U33" s="144"/>
      <c r="V33" s="122" t="str">
        <f t="shared" si="4"/>
        <v/>
      </c>
      <c r="W33" s="121">
        <f t="shared" si="8"/>
        <v>0</v>
      </c>
      <c r="X33" s="91" t="s">
        <v>134</v>
      </c>
      <c r="Y33" s="144"/>
      <c r="Z33" s="122" t="str">
        <f t="shared" si="5"/>
        <v/>
      </c>
      <c r="AA33" s="121">
        <f t="shared" si="9"/>
        <v>0</v>
      </c>
      <c r="AB33" s="123">
        <f t="shared" si="10"/>
        <v>2.5799999999999998E-4</v>
      </c>
    </row>
    <row r="34" spans="1:28" ht="30" customHeight="1" x14ac:dyDescent="0.25">
      <c r="A34" s="124"/>
      <c r="B34" s="120"/>
      <c r="C34" s="120"/>
      <c r="D34" s="120">
        <v>20</v>
      </c>
      <c r="E34" s="144"/>
      <c r="F34" s="91" t="s">
        <v>134</v>
      </c>
      <c r="G34" s="145"/>
      <c r="H34" s="121">
        <f t="shared" si="0"/>
        <v>0</v>
      </c>
      <c r="I34" s="91" t="s">
        <v>134</v>
      </c>
      <c r="J34" s="146"/>
      <c r="K34" s="121">
        <f t="shared" si="1"/>
        <v>0</v>
      </c>
      <c r="L34" s="91" t="s">
        <v>134</v>
      </c>
      <c r="M34" s="144"/>
      <c r="N34" s="122" t="str">
        <f t="shared" si="2"/>
        <v/>
      </c>
      <c r="O34" s="121">
        <f t="shared" si="6"/>
        <v>0</v>
      </c>
      <c r="P34" s="91" t="s">
        <v>134</v>
      </c>
      <c r="Q34" s="144"/>
      <c r="R34" s="122" t="str">
        <f t="shared" si="3"/>
        <v/>
      </c>
      <c r="S34" s="121">
        <f t="shared" si="7"/>
        <v>0</v>
      </c>
      <c r="T34" s="91" t="s">
        <v>134</v>
      </c>
      <c r="U34" s="144"/>
      <c r="V34" s="122" t="str">
        <f t="shared" si="4"/>
        <v/>
      </c>
      <c r="W34" s="121">
        <f t="shared" si="8"/>
        <v>0</v>
      </c>
      <c r="X34" s="91" t="s">
        <v>134</v>
      </c>
      <c r="Y34" s="144"/>
      <c r="Z34" s="122" t="str">
        <f t="shared" si="5"/>
        <v/>
      </c>
      <c r="AA34" s="121">
        <f t="shared" si="9"/>
        <v>0</v>
      </c>
      <c r="AB34" s="123">
        <f t="shared" si="10"/>
        <v>0</v>
      </c>
    </row>
    <row r="35" spans="1:28" ht="12.75" customHeight="1" x14ac:dyDescent="0.25">
      <c r="A35" s="124"/>
      <c r="B35" s="103"/>
      <c r="C35" s="103"/>
      <c r="D35" s="103"/>
      <c r="E35" s="125"/>
      <c r="F35" s="125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  <row r="36" spans="1:28" ht="7.5" customHeight="1" x14ac:dyDescent="0.25">
      <c r="A36" s="124"/>
      <c r="B36" s="103"/>
      <c r="C36" s="103"/>
      <c r="D36" s="166"/>
      <c r="E36" s="167"/>
      <c r="F36" s="126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</row>
    <row r="37" spans="1:28" ht="6" customHeight="1" x14ac:dyDescent="0.25">
      <c r="A37" s="103"/>
      <c r="B37" s="103"/>
      <c r="C37" s="103"/>
      <c r="D37" s="168"/>
      <c r="E37" s="167"/>
      <c r="F37" s="126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</row>
    <row r="38" spans="1:28" ht="15.75" customHeight="1" x14ac:dyDescent="0.25">
      <c r="A38" s="127"/>
      <c r="B38" s="128"/>
      <c r="C38" s="128"/>
      <c r="D38" s="128" t="s">
        <v>20</v>
      </c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</row>
    <row r="39" spans="1:28" ht="15.75" customHeight="1" x14ac:dyDescent="0.25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</row>
    <row r="40" spans="1:28" ht="15.75" hidden="1" customHeight="1" x14ac:dyDescent="0.25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29"/>
      <c r="L40" s="129"/>
      <c r="M40" s="169" t="s">
        <v>170</v>
      </c>
      <c r="N40" s="170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</row>
    <row r="41" spans="1:28" ht="15.75" hidden="1" customHeight="1" x14ac:dyDescent="0.25">
      <c r="A41" s="103"/>
      <c r="B41" s="103"/>
      <c r="C41" s="103"/>
      <c r="D41" s="103"/>
      <c r="E41" s="103"/>
      <c r="F41" s="130" t="s">
        <v>219</v>
      </c>
      <c r="G41" s="103"/>
      <c r="H41" s="103"/>
      <c r="I41" s="103"/>
      <c r="J41" s="131" t="s">
        <v>224</v>
      </c>
      <c r="K41" s="131" t="s">
        <v>135</v>
      </c>
      <c r="L41" s="131" t="s">
        <v>136</v>
      </c>
      <c r="M41" s="132" t="s">
        <v>130</v>
      </c>
      <c r="N41" s="133" t="s">
        <v>128</v>
      </c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</row>
    <row r="42" spans="1:28" ht="15.75" hidden="1" customHeight="1" x14ac:dyDescent="0.25">
      <c r="A42" s="103"/>
      <c r="B42" s="103"/>
      <c r="C42" s="103"/>
      <c r="D42" s="103"/>
      <c r="E42" s="103"/>
      <c r="F42" s="134" t="s">
        <v>134</v>
      </c>
      <c r="G42" s="103"/>
      <c r="H42" s="103"/>
      <c r="I42" s="103"/>
      <c r="J42" s="135" t="s">
        <v>134</v>
      </c>
      <c r="K42" s="135" t="s">
        <v>134</v>
      </c>
      <c r="L42" s="135"/>
      <c r="M42" s="103"/>
      <c r="N42" s="136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</row>
    <row r="43" spans="1:28" ht="15.75" hidden="1" customHeight="1" x14ac:dyDescent="0.25">
      <c r="A43" s="103"/>
      <c r="B43" s="103"/>
      <c r="C43" s="103"/>
      <c r="D43" s="103"/>
      <c r="E43" s="103"/>
      <c r="F43" s="137" t="s">
        <v>174</v>
      </c>
      <c r="G43" s="103"/>
      <c r="H43" s="103"/>
      <c r="I43" s="103"/>
      <c r="J43" s="138" t="s">
        <v>225</v>
      </c>
      <c r="K43" s="138" t="s">
        <v>137</v>
      </c>
      <c r="L43" s="138" t="s">
        <v>138</v>
      </c>
      <c r="M43" s="139" t="s">
        <v>171</v>
      </c>
      <c r="N43" s="140">
        <v>0.23449999999999999</v>
      </c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</row>
    <row r="44" spans="1:28" ht="15.75" hidden="1" customHeight="1" x14ac:dyDescent="0.25">
      <c r="A44" s="103"/>
      <c r="B44" s="103"/>
      <c r="C44" s="103"/>
      <c r="D44" s="103"/>
      <c r="E44" s="103"/>
      <c r="F44" s="137" t="s">
        <v>189</v>
      </c>
      <c r="G44" s="103"/>
      <c r="H44" s="103"/>
      <c r="I44" s="103"/>
      <c r="J44" s="138" t="s">
        <v>226</v>
      </c>
      <c r="K44" s="138" t="s">
        <v>139</v>
      </c>
      <c r="L44" s="138" t="s">
        <v>138</v>
      </c>
      <c r="M44" s="141" t="s">
        <v>171</v>
      </c>
      <c r="N44" s="140">
        <v>0.23499999999999999</v>
      </c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</row>
    <row r="45" spans="1:28" ht="15.75" hidden="1" customHeight="1" x14ac:dyDescent="0.25">
      <c r="A45" s="103"/>
      <c r="B45" s="103"/>
      <c r="C45" s="103"/>
      <c r="D45" s="103"/>
      <c r="E45" s="103"/>
      <c r="F45" s="137" t="s">
        <v>190</v>
      </c>
      <c r="G45" s="103"/>
      <c r="H45" s="103"/>
      <c r="I45" s="103"/>
      <c r="J45" s="138" t="s">
        <v>227</v>
      </c>
      <c r="K45" s="138" t="s">
        <v>140</v>
      </c>
      <c r="L45" s="138" t="s">
        <v>141</v>
      </c>
      <c r="M45" s="141" t="s">
        <v>172</v>
      </c>
      <c r="N45" s="140">
        <v>0.95</v>
      </c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</row>
    <row r="46" spans="1:28" ht="15.75" hidden="1" customHeight="1" x14ac:dyDescent="0.25">
      <c r="A46" s="103"/>
      <c r="B46" s="103"/>
      <c r="C46" s="103"/>
      <c r="D46" s="103"/>
      <c r="E46" s="103"/>
      <c r="F46" s="137" t="s">
        <v>191</v>
      </c>
      <c r="G46" s="103"/>
      <c r="H46" s="103"/>
      <c r="I46" s="103"/>
      <c r="J46" s="138" t="s">
        <v>228</v>
      </c>
      <c r="K46" s="138" t="s">
        <v>142</v>
      </c>
      <c r="L46" s="138" t="s">
        <v>141</v>
      </c>
      <c r="M46" s="141" t="s">
        <v>172</v>
      </c>
      <c r="N46" s="140">
        <v>0.64</v>
      </c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</row>
    <row r="47" spans="1:28" ht="15.75" hidden="1" customHeight="1" x14ac:dyDescent="0.25">
      <c r="A47" s="103"/>
      <c r="B47" s="103"/>
      <c r="C47" s="103"/>
      <c r="D47" s="103"/>
      <c r="E47" s="103"/>
      <c r="F47" s="137" t="s">
        <v>175</v>
      </c>
      <c r="G47" s="103"/>
      <c r="H47" s="103"/>
      <c r="I47" s="103"/>
      <c r="J47" s="138" t="s">
        <v>229</v>
      </c>
      <c r="K47" s="138" t="s">
        <v>143</v>
      </c>
      <c r="L47" s="138" t="s">
        <v>138</v>
      </c>
      <c r="M47" s="141" t="s">
        <v>171</v>
      </c>
      <c r="N47" s="140">
        <v>0.7</v>
      </c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</row>
    <row r="48" spans="1:28" ht="15.75" hidden="1" customHeight="1" x14ac:dyDescent="0.25">
      <c r="A48" s="103"/>
      <c r="B48" s="103"/>
      <c r="C48" s="103"/>
      <c r="D48" s="103"/>
      <c r="E48" s="103"/>
      <c r="F48" s="137" t="s">
        <v>192</v>
      </c>
      <c r="G48" s="103"/>
      <c r="H48" s="103"/>
      <c r="I48" s="103"/>
      <c r="J48" s="138"/>
      <c r="K48" s="138" t="s">
        <v>144</v>
      </c>
      <c r="L48" s="138" t="s">
        <v>138</v>
      </c>
      <c r="M48" s="139" t="s">
        <v>171</v>
      </c>
      <c r="N48" s="140">
        <v>0.75</v>
      </c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</row>
    <row r="49" spans="1:28" ht="15.75" hidden="1" customHeight="1" x14ac:dyDescent="0.25">
      <c r="A49" s="103"/>
      <c r="B49" s="103"/>
      <c r="C49" s="103"/>
      <c r="D49" s="103"/>
      <c r="E49" s="103"/>
      <c r="F49" s="137" t="s">
        <v>176</v>
      </c>
      <c r="G49" s="103"/>
      <c r="H49" s="103"/>
      <c r="I49" s="103"/>
      <c r="J49" s="138"/>
      <c r="K49" s="138" t="s">
        <v>145</v>
      </c>
      <c r="L49" s="138" t="s">
        <v>138</v>
      </c>
      <c r="M49" s="141" t="s">
        <v>171</v>
      </c>
      <c r="N49" s="140">
        <v>0.27</v>
      </c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</row>
    <row r="50" spans="1:28" ht="15.75" hidden="1" customHeight="1" x14ac:dyDescent="0.25">
      <c r="A50" s="103"/>
      <c r="B50" s="103"/>
      <c r="C50" s="103"/>
      <c r="D50" s="103"/>
      <c r="E50" s="103"/>
      <c r="F50" s="137" t="s">
        <v>177</v>
      </c>
      <c r="G50" s="103"/>
      <c r="H50" s="103"/>
      <c r="I50" s="103"/>
      <c r="K50" s="138" t="s">
        <v>146</v>
      </c>
      <c r="L50" s="138" t="s">
        <v>138</v>
      </c>
      <c r="M50" s="139" t="s">
        <v>171</v>
      </c>
      <c r="N50" s="140">
        <v>0.38</v>
      </c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</row>
    <row r="51" spans="1:28" ht="15.75" hidden="1" customHeight="1" x14ac:dyDescent="0.25">
      <c r="A51" s="103"/>
      <c r="B51" s="103"/>
      <c r="C51" s="103"/>
      <c r="D51" s="103"/>
      <c r="E51" s="103"/>
      <c r="F51" s="137" t="s">
        <v>178</v>
      </c>
      <c r="G51" s="103"/>
      <c r="H51" s="103"/>
      <c r="I51" s="103"/>
      <c r="J51" s="129"/>
      <c r="K51" s="138" t="s">
        <v>147</v>
      </c>
      <c r="L51" s="138" t="s">
        <v>138</v>
      </c>
      <c r="M51" s="141" t="s">
        <v>171</v>
      </c>
      <c r="N51" s="140">
        <v>0.37119999999999997</v>
      </c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</row>
    <row r="52" spans="1:28" ht="15.75" hidden="1" customHeight="1" x14ac:dyDescent="0.25">
      <c r="A52" s="103"/>
      <c r="B52" s="103"/>
      <c r="C52" s="103"/>
      <c r="D52" s="103"/>
      <c r="E52" s="103"/>
      <c r="F52" s="142" t="s">
        <v>179</v>
      </c>
      <c r="G52" s="103"/>
      <c r="H52" s="103"/>
      <c r="I52" s="103"/>
      <c r="J52" s="129"/>
      <c r="K52" s="143" t="s">
        <v>148</v>
      </c>
      <c r="L52" s="135" t="s">
        <v>138</v>
      </c>
      <c r="M52" s="139" t="s">
        <v>171</v>
      </c>
      <c r="N52" s="140">
        <v>0.23449999999999999</v>
      </c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</row>
    <row r="53" spans="1:28" ht="15.75" hidden="1" customHeight="1" x14ac:dyDescent="0.25">
      <c r="A53" s="103"/>
      <c r="B53" s="103"/>
      <c r="C53" s="103"/>
      <c r="D53" s="103"/>
      <c r="E53" s="103"/>
      <c r="F53" s="142" t="s">
        <v>180</v>
      </c>
      <c r="G53" s="103"/>
      <c r="H53" s="103"/>
      <c r="I53" s="103"/>
      <c r="J53" s="129"/>
      <c r="K53" s="138" t="s">
        <v>149</v>
      </c>
      <c r="L53" s="138" t="s">
        <v>138</v>
      </c>
      <c r="M53" s="141" t="s">
        <v>171</v>
      </c>
      <c r="N53" s="140">
        <v>0.68</v>
      </c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</row>
    <row r="54" spans="1:28" ht="15.75" hidden="1" customHeight="1" x14ac:dyDescent="0.25">
      <c r="A54" s="103"/>
      <c r="B54" s="103"/>
      <c r="C54" s="103"/>
      <c r="D54" s="103"/>
      <c r="E54" s="103"/>
      <c r="F54" s="142" t="s">
        <v>181</v>
      </c>
      <c r="G54" s="103"/>
      <c r="H54" s="103"/>
      <c r="I54" s="103"/>
      <c r="J54" s="129"/>
      <c r="K54" s="138" t="s">
        <v>150</v>
      </c>
      <c r="L54" s="138" t="s">
        <v>138</v>
      </c>
      <c r="M54" s="141" t="s">
        <v>171</v>
      </c>
      <c r="N54" s="140">
        <v>0.93859999999999999</v>
      </c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</row>
    <row r="55" spans="1:28" ht="15.75" hidden="1" customHeight="1" x14ac:dyDescent="0.25">
      <c r="A55" s="103"/>
      <c r="B55" s="103"/>
      <c r="C55" s="103"/>
      <c r="D55" s="103"/>
      <c r="E55" s="103"/>
      <c r="F55" s="142" t="s">
        <v>182</v>
      </c>
      <c r="G55" s="103"/>
      <c r="H55" s="103"/>
      <c r="I55" s="103"/>
      <c r="J55" s="129"/>
      <c r="K55" s="138" t="s">
        <v>151</v>
      </c>
      <c r="L55" s="138" t="s">
        <v>138</v>
      </c>
      <c r="M55" s="139" t="s">
        <v>171</v>
      </c>
      <c r="N55" s="140">
        <v>0.8</v>
      </c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</row>
    <row r="56" spans="1:28" ht="15.75" hidden="1" customHeight="1" x14ac:dyDescent="0.25">
      <c r="A56" s="103"/>
      <c r="B56" s="103"/>
      <c r="C56" s="103"/>
      <c r="D56" s="103"/>
      <c r="E56" s="103"/>
      <c r="F56" s="142" t="s">
        <v>183</v>
      </c>
      <c r="G56" s="103"/>
      <c r="H56" s="103"/>
      <c r="I56" s="103"/>
      <c r="J56" s="129"/>
      <c r="K56" s="138" t="s">
        <v>152</v>
      </c>
      <c r="L56" s="138" t="s">
        <v>153</v>
      </c>
      <c r="M56" s="141" t="s">
        <v>173</v>
      </c>
      <c r="N56" s="140">
        <v>8.599999999999999E-5</v>
      </c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</row>
    <row r="57" spans="1:28" ht="15.75" hidden="1" customHeight="1" x14ac:dyDescent="0.25">
      <c r="A57" s="103"/>
      <c r="B57" s="103"/>
      <c r="C57" s="103"/>
      <c r="D57" s="103"/>
      <c r="E57" s="103"/>
      <c r="F57" s="142" t="s">
        <v>193</v>
      </c>
      <c r="G57" s="103"/>
      <c r="H57" s="103"/>
      <c r="I57" s="103"/>
      <c r="J57" s="129"/>
      <c r="K57" s="138" t="s">
        <v>200</v>
      </c>
      <c r="L57" s="138" t="s">
        <v>141</v>
      </c>
      <c r="M57" s="141" t="s">
        <v>172</v>
      </c>
      <c r="N57" s="140">
        <v>9.2928791087730674E-4</v>
      </c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</row>
    <row r="58" spans="1:28" ht="15.75" hidden="1" customHeight="1" x14ac:dyDescent="0.25">
      <c r="A58" s="103"/>
      <c r="B58" s="103"/>
      <c r="C58" s="103"/>
      <c r="D58" s="103"/>
      <c r="E58" s="103"/>
      <c r="F58" s="142" t="s">
        <v>194</v>
      </c>
      <c r="G58" s="103"/>
      <c r="H58" s="103"/>
      <c r="I58" s="103"/>
      <c r="J58" s="129"/>
      <c r="K58" s="138" t="s">
        <v>201</v>
      </c>
      <c r="L58" s="138" t="s">
        <v>141</v>
      </c>
      <c r="M58" s="141" t="s">
        <v>172</v>
      </c>
      <c r="N58" s="140">
        <v>9.4288935821554602E-4</v>
      </c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</row>
    <row r="59" spans="1:28" ht="15.75" hidden="1" customHeight="1" x14ac:dyDescent="0.25">
      <c r="A59" s="103"/>
      <c r="B59" s="103"/>
      <c r="C59" s="103"/>
      <c r="D59" s="103"/>
      <c r="E59" s="103"/>
      <c r="F59" s="142" t="s">
        <v>195</v>
      </c>
      <c r="G59" s="103"/>
      <c r="H59" s="103"/>
      <c r="I59" s="103"/>
      <c r="J59" s="129"/>
      <c r="K59" s="138" t="s">
        <v>202</v>
      </c>
      <c r="L59" s="138" t="s">
        <v>141</v>
      </c>
      <c r="M59" s="141" t="s">
        <v>172</v>
      </c>
      <c r="N59" s="140">
        <v>9.575124738719458E-4</v>
      </c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</row>
    <row r="60" spans="1:28" ht="15.75" hidden="1" customHeight="1" x14ac:dyDescent="0.25">
      <c r="A60" s="103"/>
      <c r="B60" s="103"/>
      <c r="C60" s="103"/>
      <c r="D60" s="103"/>
      <c r="E60" s="103"/>
      <c r="F60" s="142" t="s">
        <v>196</v>
      </c>
      <c r="G60" s="103"/>
      <c r="H60" s="103"/>
      <c r="I60" s="103"/>
      <c r="J60" s="129"/>
      <c r="K60" s="138" t="s">
        <v>154</v>
      </c>
      <c r="L60" s="138" t="s">
        <v>155</v>
      </c>
      <c r="M60" s="141" t="s">
        <v>199</v>
      </c>
      <c r="N60" s="140">
        <v>8.3000000000000001E-4</v>
      </c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</row>
    <row r="61" spans="1:28" ht="15.75" hidden="1" customHeight="1" x14ac:dyDescent="0.25">
      <c r="A61" s="103"/>
      <c r="B61" s="103"/>
      <c r="C61" s="103"/>
      <c r="D61" s="103"/>
      <c r="E61" s="103"/>
      <c r="F61" s="142" t="s">
        <v>197</v>
      </c>
      <c r="G61" s="103"/>
      <c r="H61" s="103"/>
      <c r="I61" s="103"/>
      <c r="J61" s="129"/>
      <c r="K61" s="120" t="s">
        <v>156</v>
      </c>
      <c r="L61" s="120" t="s">
        <v>141</v>
      </c>
      <c r="M61" s="141" t="s">
        <v>172</v>
      </c>
      <c r="N61" s="140">
        <v>8.6159896111637246E-4</v>
      </c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</row>
    <row r="62" spans="1:28" ht="15.75" hidden="1" customHeight="1" x14ac:dyDescent="0.25">
      <c r="A62" s="103"/>
      <c r="B62" s="103"/>
      <c r="C62" s="103"/>
      <c r="D62" s="103"/>
      <c r="E62" s="103"/>
      <c r="F62" s="142" t="s">
        <v>184</v>
      </c>
      <c r="G62" s="103"/>
      <c r="H62" s="103"/>
      <c r="I62" s="103"/>
      <c r="J62" s="103"/>
      <c r="K62" s="143" t="s">
        <v>157</v>
      </c>
      <c r="L62" s="143" t="s">
        <v>141</v>
      </c>
      <c r="M62" s="141" t="s">
        <v>172</v>
      </c>
      <c r="N62" s="140">
        <v>8.6771387929896696E-4</v>
      </c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</row>
    <row r="63" spans="1:28" ht="15.75" hidden="1" customHeight="1" x14ac:dyDescent="0.25">
      <c r="A63" s="103"/>
      <c r="B63" s="103"/>
      <c r="C63" s="103"/>
      <c r="D63" s="103"/>
      <c r="E63" s="103"/>
      <c r="F63" s="142" t="s">
        <v>198</v>
      </c>
      <c r="G63" s="103"/>
      <c r="H63" s="103"/>
      <c r="I63" s="103"/>
      <c r="J63" s="103"/>
      <c r="K63" s="138" t="s">
        <v>158</v>
      </c>
      <c r="L63" s="138" t="s">
        <v>141</v>
      </c>
      <c r="M63" s="141" t="s">
        <v>172</v>
      </c>
      <c r="N63" s="140">
        <v>7.5454838991633616E-4</v>
      </c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</row>
    <row r="64" spans="1:28" ht="15.75" hidden="1" customHeight="1" x14ac:dyDescent="0.25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38" t="s">
        <v>159</v>
      </c>
      <c r="L64" s="138" t="s">
        <v>141</v>
      </c>
      <c r="M64" s="141" t="s">
        <v>172</v>
      </c>
      <c r="N64" s="140">
        <v>7.9971281575137037E-4</v>
      </c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</row>
    <row r="65" spans="1:28" ht="15.75" hidden="1" customHeight="1" x14ac:dyDescent="0.25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38" t="s">
        <v>160</v>
      </c>
      <c r="L65" s="138" t="s">
        <v>141</v>
      </c>
      <c r="M65" s="141" t="s">
        <v>172</v>
      </c>
      <c r="N65" s="140">
        <v>7.8896449856879027E-4</v>
      </c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</row>
    <row r="66" spans="1:28" ht="15.75" hidden="1" customHeight="1" x14ac:dyDescent="0.25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38" t="s">
        <v>161</v>
      </c>
      <c r="L66" s="138" t="s">
        <v>138</v>
      </c>
      <c r="M66" s="141" t="s">
        <v>171</v>
      </c>
      <c r="N66" s="140">
        <v>1.0915999999999999</v>
      </c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</row>
    <row r="67" spans="1:28" ht="15.75" hidden="1" customHeight="1" x14ac:dyDescent="0.25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38" t="s">
        <v>162</v>
      </c>
      <c r="L67" s="138" t="s">
        <v>138</v>
      </c>
      <c r="M67" s="139" t="s">
        <v>171</v>
      </c>
      <c r="N67" s="140">
        <v>0.27</v>
      </c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</row>
    <row r="68" spans="1:28" ht="15.75" hidden="1" customHeight="1" x14ac:dyDescent="0.25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38" t="s">
        <v>163</v>
      </c>
      <c r="L68" s="138" t="s">
        <v>138</v>
      </c>
      <c r="M68" s="141" t="s">
        <v>171</v>
      </c>
      <c r="N68" s="140">
        <v>0.30154151381086375</v>
      </c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</row>
    <row r="69" spans="1:28" ht="15.75" hidden="1" customHeight="1" x14ac:dyDescent="0.25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38" t="s">
        <v>164</v>
      </c>
      <c r="L69" s="138" t="s">
        <v>138</v>
      </c>
      <c r="M69" s="139" t="s">
        <v>171</v>
      </c>
      <c r="N69" s="140">
        <v>0.46968509999999997</v>
      </c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</row>
    <row r="70" spans="1:28" ht="15.75" hidden="1" customHeight="1" x14ac:dyDescent="0.25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38" t="s">
        <v>165</v>
      </c>
      <c r="L70" s="138" t="s">
        <v>155</v>
      </c>
      <c r="M70" s="141" t="s">
        <v>172</v>
      </c>
      <c r="N70" s="140">
        <v>1.0980000000000001</v>
      </c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</row>
    <row r="71" spans="1:28" ht="15.75" hidden="1" customHeight="1" x14ac:dyDescent="0.25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20" t="s">
        <v>166</v>
      </c>
      <c r="L71" s="120" t="s">
        <v>141</v>
      </c>
      <c r="M71" s="141" t="s">
        <v>172</v>
      </c>
      <c r="N71" s="140">
        <v>8.2980179246385649E-4</v>
      </c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</row>
    <row r="72" spans="1:28" ht="15.75" hidden="1" customHeight="1" x14ac:dyDescent="0.25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43" t="s">
        <v>167</v>
      </c>
      <c r="L72" s="143" t="s">
        <v>138</v>
      </c>
      <c r="M72" s="139" t="s">
        <v>171</v>
      </c>
      <c r="N72" s="140">
        <v>0.23449999999999999</v>
      </c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</row>
    <row r="73" spans="1:28" ht="15.75" hidden="1" customHeight="1" x14ac:dyDescent="0.25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29" t="s">
        <v>203</v>
      </c>
      <c r="L73" s="129" t="s">
        <v>138</v>
      </c>
      <c r="M73" s="139" t="s">
        <v>171</v>
      </c>
      <c r="N73" s="140">
        <v>1.0915999999999999</v>
      </c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</row>
    <row r="74" spans="1:28" ht="15.75" customHeight="1" x14ac:dyDescent="0.25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</row>
    <row r="75" spans="1:28" ht="15.75" customHeight="1" x14ac:dyDescent="0.25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</row>
    <row r="76" spans="1:28" ht="15.75" customHeight="1" x14ac:dyDescent="0.25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</row>
    <row r="77" spans="1:28" ht="15.75" customHeight="1" x14ac:dyDescent="0.25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</row>
    <row r="78" spans="1:28" ht="15.75" customHeight="1" x14ac:dyDescent="0.25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</row>
    <row r="79" spans="1:28" ht="15.75" customHeight="1" x14ac:dyDescent="0.25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</row>
    <row r="80" spans="1:28" ht="15.75" customHeight="1" x14ac:dyDescent="0.25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</row>
    <row r="81" spans="1:28" ht="15.75" customHeight="1" x14ac:dyDescent="0.25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</row>
    <row r="82" spans="1:28" ht="15.75" customHeight="1" x14ac:dyDescent="0.25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</row>
    <row r="83" spans="1:28" ht="15.75" customHeight="1" x14ac:dyDescent="0.25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</row>
    <row r="84" spans="1:28" ht="15.75" customHeight="1" x14ac:dyDescent="0.25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</row>
    <row r="85" spans="1:28" ht="15.75" customHeight="1" x14ac:dyDescent="0.25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</row>
    <row r="86" spans="1:28" ht="15.75" customHeight="1" x14ac:dyDescent="0.25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</row>
    <row r="87" spans="1:28" ht="15.75" customHeight="1" x14ac:dyDescent="0.25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</row>
    <row r="88" spans="1:28" ht="15.75" customHeight="1" x14ac:dyDescent="0.25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</row>
    <row r="89" spans="1:28" ht="15.75" customHeight="1" x14ac:dyDescent="0.25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</row>
    <row r="90" spans="1:28" ht="15.75" customHeight="1" x14ac:dyDescent="0.25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</row>
    <row r="91" spans="1:28" ht="15.75" customHeight="1" x14ac:dyDescent="0.25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</row>
    <row r="92" spans="1:28" ht="15.75" customHeight="1" x14ac:dyDescent="0.25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</row>
    <row r="93" spans="1:28" ht="15.75" customHeight="1" x14ac:dyDescent="0.25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</row>
    <row r="94" spans="1:28" ht="15.75" customHeight="1" x14ac:dyDescent="0.25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</row>
    <row r="95" spans="1:28" ht="15.75" customHeight="1" x14ac:dyDescent="0.25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</row>
    <row r="96" spans="1:28" ht="15.75" customHeight="1" x14ac:dyDescent="0.25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</row>
    <row r="97" spans="1:28" ht="15.75" customHeight="1" x14ac:dyDescent="0.25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</row>
    <row r="98" spans="1:28" ht="15.75" customHeight="1" x14ac:dyDescent="0.25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</row>
    <row r="99" spans="1:28" ht="15.75" customHeight="1" x14ac:dyDescent="0.25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</row>
    <row r="100" spans="1:28" ht="15.75" customHeight="1" x14ac:dyDescent="0.25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</row>
    <row r="101" spans="1:28" ht="15.75" customHeight="1" x14ac:dyDescent="0.25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</row>
    <row r="102" spans="1:28" ht="15.75" customHeight="1" x14ac:dyDescent="0.25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</row>
    <row r="103" spans="1:28" ht="15.75" customHeight="1" x14ac:dyDescent="0.25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</row>
    <row r="104" spans="1:28" ht="15.75" customHeight="1" x14ac:dyDescent="0.25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</row>
    <row r="105" spans="1:28" ht="15.75" customHeight="1" x14ac:dyDescent="0.25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</row>
    <row r="106" spans="1:28" ht="15.75" customHeight="1" x14ac:dyDescent="0.25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</row>
    <row r="107" spans="1:28" ht="15.75" customHeight="1" x14ac:dyDescent="0.25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</row>
    <row r="108" spans="1:28" ht="15.75" customHeight="1" x14ac:dyDescent="0.25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</row>
    <row r="109" spans="1:28" ht="15.75" customHeight="1" x14ac:dyDescent="0.25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</row>
    <row r="110" spans="1:28" ht="15.75" customHeight="1" x14ac:dyDescent="0.25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</row>
    <row r="111" spans="1:28" ht="15.75" customHeight="1" x14ac:dyDescent="0.25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</row>
    <row r="112" spans="1:28" ht="15.75" customHeight="1" x14ac:dyDescent="0.25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</row>
    <row r="113" spans="1:28" ht="15.75" customHeight="1" x14ac:dyDescent="0.25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</row>
    <row r="114" spans="1:28" ht="15.75" customHeight="1" x14ac:dyDescent="0.25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</row>
    <row r="115" spans="1:28" ht="15.75" customHeight="1" x14ac:dyDescent="0.25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</row>
    <row r="116" spans="1:28" ht="15.75" customHeight="1" x14ac:dyDescent="0.25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</row>
    <row r="117" spans="1:28" ht="15.75" customHeight="1" x14ac:dyDescent="0.25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</row>
    <row r="118" spans="1:28" ht="15.75" customHeight="1" x14ac:dyDescent="0.25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</row>
    <row r="119" spans="1:28" ht="15.75" customHeight="1" x14ac:dyDescent="0.25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</row>
    <row r="120" spans="1:28" ht="15.75" customHeight="1" x14ac:dyDescent="0.25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</row>
    <row r="121" spans="1:28" ht="15.75" customHeight="1" x14ac:dyDescent="0.25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</row>
    <row r="122" spans="1:28" ht="15.75" customHeight="1" x14ac:dyDescent="0.25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</row>
    <row r="123" spans="1:28" ht="15.75" customHeight="1" x14ac:dyDescent="0.25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</row>
    <row r="124" spans="1:28" ht="15.75" customHeight="1" x14ac:dyDescent="0.25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</row>
    <row r="125" spans="1:28" ht="15.75" customHeight="1" x14ac:dyDescent="0.25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</row>
    <row r="126" spans="1:28" ht="15.75" customHeight="1" x14ac:dyDescent="0.25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</row>
    <row r="127" spans="1:28" ht="15.75" customHeight="1" x14ac:dyDescent="0.25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</row>
    <row r="128" spans="1:28" ht="15.75" customHeight="1" x14ac:dyDescent="0.25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</row>
    <row r="129" spans="1:28" ht="15.75" customHeight="1" x14ac:dyDescent="0.25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</row>
    <row r="130" spans="1:28" ht="15.75" customHeight="1" x14ac:dyDescent="0.25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</row>
    <row r="131" spans="1:28" ht="15.75" customHeight="1" x14ac:dyDescent="0.25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</row>
    <row r="132" spans="1:28" ht="15.75" customHeight="1" x14ac:dyDescent="0.25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</row>
    <row r="133" spans="1:28" ht="15.75" customHeight="1" x14ac:dyDescent="0.25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</row>
    <row r="134" spans="1:28" ht="15.75" customHeight="1" x14ac:dyDescent="0.25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</row>
    <row r="135" spans="1:28" ht="15.75" customHeight="1" x14ac:dyDescent="0.25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</row>
    <row r="136" spans="1:28" ht="15.75" customHeight="1" x14ac:dyDescent="0.25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</row>
    <row r="137" spans="1:28" ht="15.75" customHeight="1" x14ac:dyDescent="0.25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</row>
    <row r="138" spans="1:28" ht="15.75" customHeight="1" x14ac:dyDescent="0.25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</row>
    <row r="139" spans="1:28" ht="15.75" customHeight="1" x14ac:dyDescent="0.25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</row>
    <row r="140" spans="1:28" ht="15.75" customHeight="1" x14ac:dyDescent="0.25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</row>
    <row r="141" spans="1:28" ht="15.75" customHeight="1" x14ac:dyDescent="0.25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</row>
    <row r="142" spans="1:28" ht="15.75" customHeight="1" x14ac:dyDescent="0.25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</row>
    <row r="143" spans="1:28" ht="15.75" customHeight="1" x14ac:dyDescent="0.25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</row>
    <row r="144" spans="1:28" ht="15.75" customHeight="1" x14ac:dyDescent="0.25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</row>
    <row r="145" spans="1:28" ht="15.75" customHeight="1" x14ac:dyDescent="0.25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</row>
    <row r="146" spans="1:28" ht="15.75" customHeight="1" x14ac:dyDescent="0.25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</row>
    <row r="147" spans="1:28" ht="15.75" customHeight="1" x14ac:dyDescent="0.25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</row>
    <row r="148" spans="1:28" ht="15.75" customHeight="1" x14ac:dyDescent="0.25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</row>
    <row r="149" spans="1:28" ht="15.75" customHeight="1" x14ac:dyDescent="0.25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</row>
    <row r="150" spans="1:28" ht="15.75" customHeight="1" x14ac:dyDescent="0.25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</row>
    <row r="151" spans="1:28" ht="15.75" customHeight="1" x14ac:dyDescent="0.25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</row>
    <row r="152" spans="1:28" ht="15.75" customHeight="1" x14ac:dyDescent="0.25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</row>
    <row r="153" spans="1:28" ht="15.75" customHeight="1" x14ac:dyDescent="0.25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</row>
    <row r="154" spans="1:28" ht="15.75" customHeight="1" x14ac:dyDescent="0.25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</row>
    <row r="155" spans="1:28" ht="15.75" customHeight="1" x14ac:dyDescent="0.25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</row>
    <row r="156" spans="1:28" ht="15.75" customHeight="1" x14ac:dyDescent="0.25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</row>
    <row r="157" spans="1:28" ht="15.75" customHeight="1" x14ac:dyDescent="0.25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</row>
    <row r="158" spans="1:28" ht="15.75" customHeight="1" x14ac:dyDescent="0.25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</row>
    <row r="159" spans="1:28" ht="15.75" customHeight="1" x14ac:dyDescent="0.25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</row>
    <row r="160" spans="1:28" ht="15.75" customHeight="1" x14ac:dyDescent="0.25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</row>
    <row r="161" spans="1:28" ht="15.75" customHeight="1" x14ac:dyDescent="0.25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</row>
    <row r="162" spans="1:28" ht="15.75" customHeight="1" x14ac:dyDescent="0.25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</row>
    <row r="163" spans="1:28" ht="15.75" customHeight="1" x14ac:dyDescent="0.25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</row>
    <row r="164" spans="1:28" ht="15.75" customHeight="1" x14ac:dyDescent="0.25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</row>
    <row r="165" spans="1:28" ht="15.75" customHeight="1" x14ac:dyDescent="0.25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</row>
    <row r="166" spans="1:28" ht="15.75" customHeight="1" x14ac:dyDescent="0.25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</row>
    <row r="167" spans="1:28" ht="15.75" customHeight="1" x14ac:dyDescent="0.25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</row>
    <row r="168" spans="1:28" ht="15.75" customHeight="1" x14ac:dyDescent="0.25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</row>
    <row r="169" spans="1:28" ht="15.75" customHeight="1" x14ac:dyDescent="0.25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</row>
    <row r="170" spans="1:28" ht="15.75" customHeight="1" x14ac:dyDescent="0.25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</row>
    <row r="171" spans="1:28" ht="15.75" customHeight="1" x14ac:dyDescent="0.25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</row>
    <row r="172" spans="1:28" ht="15.75" customHeight="1" x14ac:dyDescent="0.25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</row>
    <row r="173" spans="1:28" ht="15.75" customHeight="1" x14ac:dyDescent="0.25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</row>
    <row r="174" spans="1:28" ht="15.75" customHeight="1" x14ac:dyDescent="0.25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</row>
    <row r="175" spans="1:28" ht="15.75" customHeight="1" x14ac:dyDescent="0.25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</row>
    <row r="176" spans="1:28" ht="15.75" customHeight="1" x14ac:dyDescent="0.25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</row>
    <row r="177" spans="1:28" ht="15.75" customHeight="1" x14ac:dyDescent="0.25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</row>
    <row r="178" spans="1:28" ht="15.75" customHeight="1" x14ac:dyDescent="0.25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</row>
    <row r="179" spans="1:28" ht="15.75" customHeight="1" x14ac:dyDescent="0.25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</row>
    <row r="180" spans="1:28" ht="15.75" customHeight="1" x14ac:dyDescent="0.25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</row>
    <row r="181" spans="1:28" ht="15.75" customHeight="1" x14ac:dyDescent="0.25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</row>
    <row r="182" spans="1:28" ht="15.75" customHeight="1" x14ac:dyDescent="0.25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</row>
    <row r="183" spans="1:28" ht="15.75" customHeight="1" x14ac:dyDescent="0.25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</row>
    <row r="184" spans="1:28" ht="15.75" customHeight="1" x14ac:dyDescent="0.25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</row>
    <row r="185" spans="1:28" ht="15.75" customHeight="1" x14ac:dyDescent="0.25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</row>
    <row r="186" spans="1:28" ht="15.75" customHeight="1" x14ac:dyDescent="0.25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</row>
    <row r="187" spans="1:28" ht="15.75" customHeight="1" x14ac:dyDescent="0.25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</row>
    <row r="188" spans="1:28" ht="15.75" customHeight="1" x14ac:dyDescent="0.25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</row>
    <row r="189" spans="1:28" ht="15.75" customHeight="1" x14ac:dyDescent="0.25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</row>
    <row r="190" spans="1:28" ht="15.75" customHeight="1" x14ac:dyDescent="0.25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</row>
    <row r="191" spans="1:28" ht="15.75" customHeight="1" x14ac:dyDescent="0.25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</row>
    <row r="192" spans="1:28" ht="15.75" customHeight="1" x14ac:dyDescent="0.25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</row>
    <row r="193" spans="1:28" ht="15.75" customHeight="1" x14ac:dyDescent="0.25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</row>
    <row r="194" spans="1:28" ht="15.75" customHeight="1" x14ac:dyDescent="0.25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</row>
    <row r="195" spans="1:28" ht="15.75" customHeight="1" x14ac:dyDescent="0.25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</row>
    <row r="196" spans="1:28" ht="15.75" customHeight="1" x14ac:dyDescent="0.25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</row>
    <row r="197" spans="1:28" ht="15.75" customHeight="1" x14ac:dyDescent="0.25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</row>
    <row r="198" spans="1:28" ht="15.75" customHeight="1" x14ac:dyDescent="0.25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</row>
    <row r="199" spans="1:28" ht="15.75" customHeight="1" x14ac:dyDescent="0.25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</row>
    <row r="200" spans="1:28" ht="15.75" customHeight="1" x14ac:dyDescent="0.25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</row>
    <row r="201" spans="1:28" ht="15.75" customHeight="1" x14ac:dyDescent="0.25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</row>
    <row r="202" spans="1:28" ht="15.75" customHeight="1" x14ac:dyDescent="0.25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</row>
    <row r="203" spans="1:28" ht="15.75" customHeight="1" x14ac:dyDescent="0.25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</row>
    <row r="204" spans="1:28" ht="15.75" customHeight="1" x14ac:dyDescent="0.25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</row>
    <row r="205" spans="1:28" ht="15.75" customHeight="1" x14ac:dyDescent="0.25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</row>
    <row r="206" spans="1:28" ht="15.75" customHeight="1" x14ac:dyDescent="0.25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</row>
    <row r="207" spans="1:28" ht="15.75" customHeight="1" x14ac:dyDescent="0.25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</row>
    <row r="208" spans="1:28" ht="15.75" customHeight="1" x14ac:dyDescent="0.25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</row>
    <row r="209" spans="1:28" ht="15.75" customHeight="1" x14ac:dyDescent="0.25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</row>
    <row r="210" spans="1:28" ht="15.75" customHeight="1" x14ac:dyDescent="0.25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</row>
    <row r="211" spans="1:28" ht="15.75" customHeight="1" x14ac:dyDescent="0.25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</row>
    <row r="212" spans="1:28" ht="15.75" customHeight="1" x14ac:dyDescent="0.25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</row>
    <row r="213" spans="1:28" ht="15.75" customHeight="1" x14ac:dyDescent="0.25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</row>
    <row r="214" spans="1:28" ht="15.75" customHeight="1" x14ac:dyDescent="0.25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</row>
    <row r="215" spans="1:28" ht="15.75" customHeight="1" x14ac:dyDescent="0.25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</row>
    <row r="216" spans="1:28" ht="15.75" customHeight="1" x14ac:dyDescent="0.25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</row>
    <row r="217" spans="1:28" ht="15.75" customHeight="1" x14ac:dyDescent="0.25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</row>
    <row r="218" spans="1:28" ht="15.75" customHeight="1" x14ac:dyDescent="0.25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</row>
    <row r="219" spans="1:28" ht="15.75" customHeight="1" x14ac:dyDescent="0.25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</row>
    <row r="220" spans="1:28" ht="15.75" customHeight="1" x14ac:dyDescent="0.25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</row>
    <row r="221" spans="1:28" ht="15.75" customHeight="1" x14ac:dyDescent="0.25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</row>
    <row r="222" spans="1:28" ht="15.75" customHeight="1" x14ac:dyDescent="0.25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</row>
    <row r="223" spans="1:28" ht="15.75" customHeight="1" x14ac:dyDescent="0.25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</row>
    <row r="224" spans="1:28" ht="15.75" customHeight="1" x14ac:dyDescent="0.25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</row>
    <row r="225" spans="1:28" ht="15.75" customHeight="1" x14ac:dyDescent="0.25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</row>
    <row r="226" spans="1:28" ht="15.75" customHeight="1" x14ac:dyDescent="0.25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</row>
    <row r="227" spans="1:28" ht="15.75" customHeight="1" x14ac:dyDescent="0.25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</row>
    <row r="228" spans="1:28" ht="15.75" customHeight="1" x14ac:dyDescent="0.25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</row>
    <row r="229" spans="1:28" ht="15.75" customHeight="1" x14ac:dyDescent="0.25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</row>
    <row r="230" spans="1:28" ht="15.75" customHeight="1" x14ac:dyDescent="0.25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</row>
    <row r="231" spans="1:28" ht="15.75" customHeight="1" x14ac:dyDescent="0.25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</row>
    <row r="232" spans="1:28" ht="15.75" customHeight="1" x14ac:dyDescent="0.25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</row>
    <row r="233" spans="1:28" ht="15.75" customHeight="1" x14ac:dyDescent="0.25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</row>
    <row r="234" spans="1:28" ht="15.75" customHeight="1" x14ac:dyDescent="0.25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</row>
    <row r="235" spans="1:28" ht="15.75" customHeight="1" x14ac:dyDescent="0.25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</row>
    <row r="236" spans="1:28" ht="15.75" customHeight="1" x14ac:dyDescent="0.25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</row>
    <row r="237" spans="1:28" ht="15.75" customHeight="1" x14ac:dyDescent="0.25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</row>
    <row r="238" spans="1:28" ht="15.75" customHeight="1" x14ac:dyDescent="0.25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</row>
    <row r="239" spans="1:28" ht="15.75" customHeight="1" x14ac:dyDescent="0.25">
      <c r="A239" s="103"/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</row>
    <row r="240" spans="1:28" ht="15.75" customHeight="1" x14ac:dyDescent="0.25">
      <c r="A240" s="103"/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</row>
    <row r="241" spans="1:28" ht="15.75" customHeight="1" x14ac:dyDescent="0.25">
      <c r="A241" s="103"/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</row>
    <row r="242" spans="1:28" ht="15.75" customHeight="1" x14ac:dyDescent="0.25">
      <c r="A242" s="103"/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</row>
    <row r="243" spans="1:28" ht="15.75" customHeight="1" x14ac:dyDescent="0.25">
      <c r="A243" s="103"/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</row>
    <row r="244" spans="1:28" ht="15.75" customHeight="1" x14ac:dyDescent="0.25">
      <c r="A244" s="103"/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</row>
    <row r="245" spans="1:28" ht="15.75" customHeight="1" x14ac:dyDescent="0.25">
      <c r="A245" s="103"/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</row>
    <row r="246" spans="1:28" ht="15.75" customHeight="1" x14ac:dyDescent="0.25">
      <c r="A246" s="103"/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</row>
    <row r="247" spans="1:28" ht="15.75" customHeight="1" x14ac:dyDescent="0.25">
      <c r="A247" s="103"/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</row>
    <row r="248" spans="1:28" ht="15.75" customHeight="1" x14ac:dyDescent="0.25">
      <c r="A248" s="103"/>
      <c r="B248" s="103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</row>
    <row r="249" spans="1:28" ht="15.75" customHeight="1" x14ac:dyDescent="0.25">
      <c r="A249" s="103"/>
      <c r="B249" s="103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</row>
    <row r="250" spans="1:28" ht="15.75" customHeight="1" x14ac:dyDescent="0.25">
      <c r="A250" s="103"/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</row>
    <row r="251" spans="1:28" ht="15.75" customHeight="1" x14ac:dyDescent="0.25">
      <c r="A251" s="103"/>
      <c r="B251" s="103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</row>
    <row r="252" spans="1:28" ht="15.75" customHeight="1" x14ac:dyDescent="0.25">
      <c r="A252" s="103"/>
      <c r="B252" s="103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</row>
    <row r="253" spans="1:28" ht="15.75" customHeight="1" x14ac:dyDescent="0.25">
      <c r="A253" s="103"/>
      <c r="B253" s="103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</row>
    <row r="254" spans="1:28" ht="15.75" customHeight="1" x14ac:dyDescent="0.25">
      <c r="A254" s="103"/>
      <c r="B254" s="103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</row>
    <row r="255" spans="1:28" ht="15.75" customHeight="1" x14ac:dyDescent="0.25">
      <c r="A255" s="103"/>
      <c r="B255" s="103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</row>
    <row r="256" spans="1:28" ht="15.75" customHeight="1" x14ac:dyDescent="0.25">
      <c r="A256" s="103"/>
      <c r="B256" s="103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</row>
    <row r="257" spans="1:28" ht="15.75" customHeight="1" x14ac:dyDescent="0.25">
      <c r="A257" s="103"/>
      <c r="B257" s="103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</row>
    <row r="258" spans="1:28" ht="15.75" customHeight="1" x14ac:dyDescent="0.25">
      <c r="A258" s="103"/>
      <c r="B258" s="103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</row>
    <row r="259" spans="1:28" ht="15.75" customHeight="1" x14ac:dyDescent="0.25">
      <c r="A259" s="103"/>
      <c r="B259" s="103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</row>
    <row r="260" spans="1:28" ht="15.75" customHeight="1" x14ac:dyDescent="0.25">
      <c r="A260" s="103"/>
      <c r="B260" s="103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</row>
    <row r="261" spans="1:28" ht="15.75" customHeight="1" x14ac:dyDescent="0.25">
      <c r="A261" s="103"/>
      <c r="B261" s="103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</row>
    <row r="262" spans="1:28" ht="15.75" customHeight="1" x14ac:dyDescent="0.25">
      <c r="A262" s="103"/>
      <c r="B262" s="103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</row>
    <row r="263" spans="1:28" ht="15.75" customHeight="1" x14ac:dyDescent="0.25">
      <c r="A263" s="103"/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</row>
    <row r="264" spans="1:28" ht="15.75" customHeight="1" x14ac:dyDescent="0.25">
      <c r="A264" s="103"/>
      <c r="B264" s="103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</row>
    <row r="265" spans="1:28" ht="15.75" customHeight="1" x14ac:dyDescent="0.25">
      <c r="A265" s="103"/>
      <c r="B265" s="103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</row>
    <row r="266" spans="1:28" ht="15.75" customHeight="1" x14ac:dyDescent="0.25">
      <c r="A266" s="103"/>
      <c r="B266" s="103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</row>
    <row r="267" spans="1:28" ht="15.75" customHeight="1" x14ac:dyDescent="0.25">
      <c r="A267" s="103"/>
      <c r="B267" s="103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</row>
    <row r="268" spans="1:28" ht="15.75" customHeight="1" x14ac:dyDescent="0.25">
      <c r="A268" s="103"/>
      <c r="B268" s="103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</row>
    <row r="269" spans="1:28" ht="15.75" customHeight="1" x14ac:dyDescent="0.25">
      <c r="A269" s="103"/>
      <c r="B269" s="103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</row>
    <row r="270" spans="1:28" ht="15.75" customHeight="1" x14ac:dyDescent="0.25">
      <c r="A270" s="103"/>
      <c r="B270" s="103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</row>
    <row r="271" spans="1:28" ht="15.75" customHeight="1" x14ac:dyDescent="0.25">
      <c r="A271" s="103"/>
      <c r="B271" s="103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</row>
    <row r="272" spans="1:28" ht="15.75" customHeight="1" x14ac:dyDescent="0.25">
      <c r="A272" s="103"/>
      <c r="B272" s="103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</row>
    <row r="273" spans="1:28" ht="15.75" customHeight="1" x14ac:dyDescent="0.25">
      <c r="A273" s="103"/>
      <c r="B273" s="103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</row>
    <row r="274" spans="1:28" ht="15.75" customHeight="1" x14ac:dyDescent="0.25">
      <c r="A274" s="103"/>
      <c r="B274" s="103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</row>
    <row r="275" spans="1:28" ht="15.75" customHeight="1" x14ac:dyDescent="0.25">
      <c r="A275" s="103"/>
      <c r="B275" s="103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</row>
    <row r="276" spans="1:28" ht="15.75" customHeight="1" x14ac:dyDescent="0.25">
      <c r="A276" s="103"/>
      <c r="B276" s="103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</row>
    <row r="277" spans="1:28" ht="15.75" customHeight="1" x14ac:dyDescent="0.25">
      <c r="A277" s="103"/>
      <c r="B277" s="103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</row>
    <row r="278" spans="1:28" ht="15.75" customHeight="1" x14ac:dyDescent="0.25">
      <c r="A278" s="103"/>
      <c r="B278" s="103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</row>
    <row r="279" spans="1:28" ht="15.75" customHeight="1" x14ac:dyDescent="0.25">
      <c r="A279" s="103"/>
      <c r="B279" s="103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</row>
    <row r="280" spans="1:28" ht="15.75" customHeight="1" x14ac:dyDescent="0.25">
      <c r="A280" s="103"/>
      <c r="B280" s="103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</row>
    <row r="281" spans="1:28" ht="15.75" customHeight="1" x14ac:dyDescent="0.25">
      <c r="A281" s="103"/>
      <c r="B281" s="103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</row>
    <row r="282" spans="1:28" ht="15.75" customHeight="1" x14ac:dyDescent="0.25">
      <c r="A282" s="103"/>
      <c r="B282" s="103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</row>
    <row r="283" spans="1:28" ht="15.75" customHeight="1" x14ac:dyDescent="0.25">
      <c r="A283" s="103"/>
      <c r="B283" s="103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</row>
    <row r="284" spans="1:28" ht="15.75" customHeight="1" x14ac:dyDescent="0.25">
      <c r="A284" s="103"/>
      <c r="B284" s="103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</row>
    <row r="285" spans="1:28" ht="15.75" customHeight="1" x14ac:dyDescent="0.25">
      <c r="A285" s="103"/>
      <c r="B285" s="103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</row>
    <row r="286" spans="1:28" ht="15.75" customHeight="1" x14ac:dyDescent="0.25">
      <c r="A286" s="103"/>
      <c r="B286" s="103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</row>
    <row r="287" spans="1:28" ht="15.75" customHeight="1" x14ac:dyDescent="0.25">
      <c r="A287" s="103"/>
      <c r="B287" s="103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</row>
    <row r="288" spans="1:28" ht="15.75" customHeight="1" x14ac:dyDescent="0.25">
      <c r="A288" s="103"/>
      <c r="B288" s="103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</row>
    <row r="289" spans="1:28" ht="15.75" customHeight="1" x14ac:dyDescent="0.25">
      <c r="A289" s="103"/>
      <c r="B289" s="103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</row>
    <row r="290" spans="1:28" ht="15.75" customHeight="1" x14ac:dyDescent="0.25">
      <c r="A290" s="103"/>
      <c r="B290" s="103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</row>
    <row r="291" spans="1:28" ht="15.75" customHeight="1" x14ac:dyDescent="0.25">
      <c r="A291" s="103"/>
      <c r="B291" s="103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</row>
    <row r="292" spans="1:28" ht="15.75" customHeight="1" x14ac:dyDescent="0.25">
      <c r="A292" s="103"/>
      <c r="B292" s="103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</row>
    <row r="293" spans="1:28" ht="15.75" customHeight="1" x14ac:dyDescent="0.25">
      <c r="A293" s="103"/>
      <c r="B293" s="103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</row>
    <row r="294" spans="1:28" ht="15.75" customHeight="1" x14ac:dyDescent="0.25">
      <c r="A294" s="103"/>
      <c r="B294" s="103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</row>
    <row r="295" spans="1:28" ht="15.75" customHeight="1" x14ac:dyDescent="0.25">
      <c r="A295" s="103"/>
      <c r="B295" s="103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</row>
    <row r="296" spans="1:28" ht="15.75" customHeight="1" x14ac:dyDescent="0.25">
      <c r="A296" s="103"/>
      <c r="B296" s="103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</row>
    <row r="297" spans="1:28" ht="15.75" customHeight="1" x14ac:dyDescent="0.25">
      <c r="A297" s="103"/>
      <c r="B297" s="103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</row>
    <row r="298" spans="1:28" ht="15.75" customHeight="1" x14ac:dyDescent="0.25">
      <c r="A298" s="103"/>
      <c r="B298" s="103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</row>
    <row r="299" spans="1:28" ht="15.75" customHeight="1" x14ac:dyDescent="0.25">
      <c r="A299" s="103"/>
      <c r="B299" s="103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</row>
    <row r="300" spans="1:28" ht="15.75" customHeight="1" x14ac:dyDescent="0.25">
      <c r="A300" s="103"/>
      <c r="B300" s="103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</row>
    <row r="301" spans="1:28" ht="15.75" customHeight="1" x14ac:dyDescent="0.25">
      <c r="A301" s="103"/>
      <c r="B301" s="103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</row>
    <row r="302" spans="1:28" ht="15.75" customHeight="1" x14ac:dyDescent="0.25">
      <c r="A302" s="103"/>
      <c r="B302" s="103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</row>
    <row r="303" spans="1:28" ht="15.75" customHeight="1" x14ac:dyDescent="0.25">
      <c r="A303" s="103"/>
      <c r="B303" s="103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</row>
    <row r="304" spans="1:28" ht="15.75" customHeight="1" x14ac:dyDescent="0.25">
      <c r="A304" s="103"/>
      <c r="B304" s="103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</row>
    <row r="305" spans="1:28" ht="15.75" customHeight="1" x14ac:dyDescent="0.25">
      <c r="A305" s="103"/>
      <c r="B305" s="103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</row>
    <row r="306" spans="1:28" ht="15.75" customHeight="1" x14ac:dyDescent="0.25">
      <c r="A306" s="103"/>
      <c r="B306" s="103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</row>
    <row r="307" spans="1:28" ht="15.75" customHeight="1" x14ac:dyDescent="0.25">
      <c r="A307" s="103"/>
      <c r="B307" s="103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</row>
    <row r="308" spans="1:28" ht="15.75" customHeight="1" x14ac:dyDescent="0.25">
      <c r="A308" s="103"/>
      <c r="B308" s="103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</row>
    <row r="309" spans="1:28" ht="15.75" customHeight="1" x14ac:dyDescent="0.25">
      <c r="A309" s="103"/>
      <c r="B309" s="103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</row>
    <row r="310" spans="1:28" ht="15.75" customHeight="1" x14ac:dyDescent="0.25">
      <c r="A310" s="103"/>
      <c r="B310" s="103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</row>
    <row r="311" spans="1:28" ht="15.75" customHeight="1" x14ac:dyDescent="0.25">
      <c r="A311" s="103"/>
      <c r="B311" s="103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</row>
    <row r="312" spans="1:28" ht="15.75" customHeight="1" x14ac:dyDescent="0.25">
      <c r="A312" s="103"/>
      <c r="B312" s="103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</row>
    <row r="313" spans="1:28" ht="15.75" customHeight="1" x14ac:dyDescent="0.25">
      <c r="A313" s="103"/>
      <c r="B313" s="103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</row>
    <row r="314" spans="1:28" ht="15.75" customHeight="1" x14ac:dyDescent="0.25">
      <c r="A314" s="103"/>
      <c r="B314" s="103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</row>
    <row r="315" spans="1:28" ht="15.75" customHeight="1" x14ac:dyDescent="0.25">
      <c r="A315" s="103"/>
      <c r="B315" s="103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</row>
    <row r="316" spans="1:28" ht="15.75" customHeight="1" x14ac:dyDescent="0.25">
      <c r="A316" s="103"/>
      <c r="B316" s="103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</row>
    <row r="317" spans="1:28" ht="15.75" customHeight="1" x14ac:dyDescent="0.25">
      <c r="A317" s="103"/>
      <c r="B317" s="103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</row>
    <row r="318" spans="1:28" ht="15.75" customHeight="1" x14ac:dyDescent="0.25">
      <c r="A318" s="103"/>
      <c r="B318" s="103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</row>
    <row r="319" spans="1:28" ht="15.75" customHeight="1" x14ac:dyDescent="0.25">
      <c r="A319" s="103"/>
      <c r="B319" s="103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</row>
    <row r="320" spans="1:28" ht="15.75" customHeight="1" x14ac:dyDescent="0.25">
      <c r="A320" s="103"/>
      <c r="B320" s="103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</row>
    <row r="321" spans="1:28" ht="15.75" customHeight="1" x14ac:dyDescent="0.25">
      <c r="A321" s="103"/>
      <c r="B321" s="103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</row>
    <row r="322" spans="1:28" ht="15.75" customHeight="1" x14ac:dyDescent="0.25">
      <c r="A322" s="103"/>
      <c r="B322" s="103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</row>
    <row r="323" spans="1:28" ht="15.75" customHeight="1" x14ac:dyDescent="0.25">
      <c r="A323" s="103"/>
      <c r="B323" s="103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</row>
    <row r="324" spans="1:28" ht="15.75" customHeight="1" x14ac:dyDescent="0.25">
      <c r="A324" s="103"/>
      <c r="B324" s="103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</row>
    <row r="325" spans="1:28" ht="15.75" customHeight="1" x14ac:dyDescent="0.25">
      <c r="A325" s="103"/>
      <c r="B325" s="103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</row>
    <row r="326" spans="1:28" ht="15.75" customHeight="1" x14ac:dyDescent="0.25">
      <c r="A326" s="103"/>
      <c r="B326" s="103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</row>
    <row r="327" spans="1:28" ht="15.75" customHeight="1" x14ac:dyDescent="0.25">
      <c r="A327" s="103"/>
      <c r="B327" s="103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</row>
    <row r="328" spans="1:28" ht="15.75" customHeight="1" x14ac:dyDescent="0.25">
      <c r="A328" s="103"/>
      <c r="B328" s="103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</row>
    <row r="329" spans="1:28" ht="15.75" customHeight="1" x14ac:dyDescent="0.25">
      <c r="A329" s="103"/>
      <c r="B329" s="103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</row>
    <row r="330" spans="1:28" ht="15.75" customHeight="1" x14ac:dyDescent="0.25">
      <c r="A330" s="103"/>
      <c r="B330" s="103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</row>
    <row r="331" spans="1:28" ht="15.75" customHeight="1" x14ac:dyDescent="0.25">
      <c r="A331" s="103"/>
      <c r="B331" s="103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</row>
    <row r="332" spans="1:28" ht="15.75" customHeight="1" x14ac:dyDescent="0.25">
      <c r="A332" s="103"/>
      <c r="B332" s="103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</row>
    <row r="333" spans="1:28" ht="15.75" customHeight="1" x14ac:dyDescent="0.25">
      <c r="A333" s="103"/>
      <c r="B333" s="103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</row>
    <row r="334" spans="1:28" ht="15.75" customHeight="1" x14ac:dyDescent="0.25">
      <c r="A334" s="103"/>
      <c r="B334" s="103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</row>
    <row r="335" spans="1:28" ht="15.75" customHeight="1" x14ac:dyDescent="0.25">
      <c r="A335" s="103"/>
      <c r="B335" s="103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</row>
    <row r="336" spans="1:28" ht="15.75" customHeight="1" x14ac:dyDescent="0.25">
      <c r="A336" s="103"/>
      <c r="B336" s="103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</row>
    <row r="337" spans="1:28" ht="15.75" customHeight="1" x14ac:dyDescent="0.25">
      <c r="A337" s="103"/>
      <c r="B337" s="103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</row>
    <row r="338" spans="1:28" ht="15.75" customHeight="1" x14ac:dyDescent="0.25">
      <c r="A338" s="103"/>
      <c r="B338" s="103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</row>
    <row r="339" spans="1:28" ht="15.75" customHeight="1" x14ac:dyDescent="0.25">
      <c r="A339" s="103"/>
      <c r="B339" s="103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</row>
    <row r="340" spans="1:28" ht="15.75" customHeight="1" x14ac:dyDescent="0.25">
      <c r="A340" s="103"/>
      <c r="B340" s="103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</row>
    <row r="341" spans="1:28" ht="15.75" customHeight="1" x14ac:dyDescent="0.25">
      <c r="A341" s="103"/>
      <c r="B341" s="103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</row>
    <row r="342" spans="1:28" ht="15.75" customHeight="1" x14ac:dyDescent="0.25">
      <c r="A342" s="103"/>
      <c r="B342" s="103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</row>
    <row r="343" spans="1:28" ht="15.75" customHeight="1" x14ac:dyDescent="0.25">
      <c r="A343" s="103"/>
      <c r="B343" s="103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</row>
    <row r="344" spans="1:28" ht="15.75" customHeight="1" x14ac:dyDescent="0.25">
      <c r="A344" s="103"/>
      <c r="B344" s="103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</row>
    <row r="345" spans="1:28" ht="15.75" customHeight="1" x14ac:dyDescent="0.25">
      <c r="A345" s="103"/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</row>
    <row r="346" spans="1:28" ht="15.75" customHeight="1" x14ac:dyDescent="0.25">
      <c r="A346" s="103"/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</row>
    <row r="347" spans="1:28" ht="15.75" customHeight="1" x14ac:dyDescent="0.25">
      <c r="A347" s="103"/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</row>
    <row r="348" spans="1:28" ht="15.75" customHeight="1" x14ac:dyDescent="0.25">
      <c r="A348" s="103"/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</row>
    <row r="349" spans="1:28" ht="15.75" customHeight="1" x14ac:dyDescent="0.25">
      <c r="A349" s="103"/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</row>
    <row r="350" spans="1:28" ht="15.75" customHeight="1" x14ac:dyDescent="0.25">
      <c r="A350" s="103"/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</row>
    <row r="351" spans="1:28" ht="15.75" customHeight="1" x14ac:dyDescent="0.25">
      <c r="A351" s="103"/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</row>
    <row r="352" spans="1:28" ht="15.75" customHeight="1" x14ac:dyDescent="0.25">
      <c r="A352" s="103"/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</row>
    <row r="353" spans="1:28" ht="15.75" customHeight="1" x14ac:dyDescent="0.25">
      <c r="A353" s="103"/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</row>
    <row r="354" spans="1:28" ht="15.75" customHeight="1" x14ac:dyDescent="0.25">
      <c r="A354" s="103"/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</row>
    <row r="355" spans="1:28" ht="15.75" customHeight="1" x14ac:dyDescent="0.25">
      <c r="A355" s="103"/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</row>
    <row r="356" spans="1:28" ht="15.75" customHeight="1" x14ac:dyDescent="0.25">
      <c r="A356" s="103"/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</row>
    <row r="357" spans="1:28" ht="15.75" customHeight="1" x14ac:dyDescent="0.25">
      <c r="A357" s="103"/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</row>
    <row r="358" spans="1:28" ht="15.75" customHeight="1" x14ac:dyDescent="0.25">
      <c r="A358" s="103"/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</row>
    <row r="359" spans="1:28" ht="15.75" customHeight="1" x14ac:dyDescent="0.25">
      <c r="A359" s="103"/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</row>
    <row r="360" spans="1:28" ht="15.75" customHeight="1" x14ac:dyDescent="0.25">
      <c r="A360" s="103"/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</row>
    <row r="361" spans="1:28" ht="15.75" customHeight="1" x14ac:dyDescent="0.25">
      <c r="A361" s="103"/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</row>
    <row r="362" spans="1:28" ht="15.75" customHeight="1" x14ac:dyDescent="0.25">
      <c r="A362" s="103"/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</row>
    <row r="363" spans="1:28" ht="15.75" customHeight="1" x14ac:dyDescent="0.25">
      <c r="A363" s="103"/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</row>
    <row r="364" spans="1:28" ht="15.75" customHeight="1" x14ac:dyDescent="0.25">
      <c r="A364" s="103"/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</row>
    <row r="365" spans="1:28" ht="15.75" customHeight="1" x14ac:dyDescent="0.25">
      <c r="A365" s="103"/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</row>
    <row r="366" spans="1:28" ht="15.75" customHeight="1" x14ac:dyDescent="0.25">
      <c r="A366" s="103"/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</row>
    <row r="367" spans="1:28" ht="15.75" customHeight="1" x14ac:dyDescent="0.25">
      <c r="A367" s="103"/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</row>
    <row r="368" spans="1:28" ht="15.75" customHeight="1" x14ac:dyDescent="0.25">
      <c r="A368" s="103"/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</row>
    <row r="369" spans="1:28" ht="15.75" customHeight="1" x14ac:dyDescent="0.25">
      <c r="A369" s="103"/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</row>
    <row r="370" spans="1:28" ht="15.75" customHeight="1" x14ac:dyDescent="0.25">
      <c r="A370" s="103"/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</row>
    <row r="371" spans="1:28" ht="15.75" customHeight="1" x14ac:dyDescent="0.25">
      <c r="A371" s="103"/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</row>
    <row r="372" spans="1:28" ht="15.75" customHeight="1" x14ac:dyDescent="0.25">
      <c r="A372" s="103"/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</row>
    <row r="373" spans="1:28" ht="15.75" customHeight="1" x14ac:dyDescent="0.25">
      <c r="A373" s="103"/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</row>
    <row r="374" spans="1:28" ht="15.75" customHeight="1" x14ac:dyDescent="0.25">
      <c r="A374" s="103"/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</row>
    <row r="375" spans="1:28" ht="15.75" customHeight="1" x14ac:dyDescent="0.25">
      <c r="A375" s="103"/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</row>
    <row r="376" spans="1:28" ht="15.75" customHeight="1" x14ac:dyDescent="0.25">
      <c r="A376" s="103"/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</row>
    <row r="377" spans="1:28" ht="15.75" customHeight="1" x14ac:dyDescent="0.25">
      <c r="A377" s="103"/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</row>
    <row r="378" spans="1:28" ht="15.75" customHeight="1" x14ac:dyDescent="0.25">
      <c r="A378" s="103"/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</row>
    <row r="379" spans="1:28" ht="15.75" customHeight="1" x14ac:dyDescent="0.25">
      <c r="A379" s="103"/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</row>
    <row r="380" spans="1:28" ht="15.75" customHeight="1" x14ac:dyDescent="0.25">
      <c r="A380" s="103"/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</row>
    <row r="381" spans="1:28" ht="15.75" customHeight="1" x14ac:dyDescent="0.25">
      <c r="A381" s="103"/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</row>
    <row r="382" spans="1:28" ht="15.75" customHeight="1" x14ac:dyDescent="0.25">
      <c r="A382" s="103"/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</row>
    <row r="383" spans="1:28" ht="15.75" customHeight="1" x14ac:dyDescent="0.25">
      <c r="A383" s="103"/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</row>
    <row r="384" spans="1:28" ht="15.75" customHeight="1" x14ac:dyDescent="0.25">
      <c r="A384" s="103"/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</row>
    <row r="385" spans="1:28" ht="15.75" customHeight="1" x14ac:dyDescent="0.25">
      <c r="A385" s="103"/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</row>
    <row r="386" spans="1:28" ht="15.75" customHeight="1" x14ac:dyDescent="0.25">
      <c r="A386" s="103"/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</row>
    <row r="387" spans="1:28" ht="15.75" customHeight="1" x14ac:dyDescent="0.25">
      <c r="A387" s="103"/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</row>
    <row r="388" spans="1:28" ht="15.75" customHeight="1" x14ac:dyDescent="0.25">
      <c r="A388" s="103"/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</row>
    <row r="389" spans="1:28" ht="15.75" customHeight="1" x14ac:dyDescent="0.25">
      <c r="A389" s="103"/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</row>
    <row r="390" spans="1:28" ht="15.75" customHeight="1" x14ac:dyDescent="0.25">
      <c r="A390" s="103"/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</row>
    <row r="391" spans="1:28" ht="15.75" customHeight="1" x14ac:dyDescent="0.25">
      <c r="A391" s="103"/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</row>
    <row r="392" spans="1:28" ht="15.75" customHeight="1" x14ac:dyDescent="0.25">
      <c r="A392" s="103"/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</row>
    <row r="393" spans="1:28" ht="15.75" customHeight="1" x14ac:dyDescent="0.25">
      <c r="A393" s="103"/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</row>
    <row r="394" spans="1:28" ht="15.75" customHeight="1" x14ac:dyDescent="0.25">
      <c r="A394" s="103"/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</row>
    <row r="395" spans="1:28" ht="15.75" customHeight="1" x14ac:dyDescent="0.25">
      <c r="A395" s="103"/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</row>
    <row r="396" spans="1:28" ht="15.75" customHeight="1" x14ac:dyDescent="0.25">
      <c r="A396" s="103"/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</row>
    <row r="397" spans="1:28" ht="15.75" customHeight="1" x14ac:dyDescent="0.25">
      <c r="A397" s="103"/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</row>
    <row r="398" spans="1:28" ht="15.75" customHeight="1" x14ac:dyDescent="0.25">
      <c r="A398" s="103"/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</row>
    <row r="399" spans="1:28" ht="15.75" customHeight="1" x14ac:dyDescent="0.25">
      <c r="A399" s="103"/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</row>
    <row r="400" spans="1:28" ht="15.75" customHeight="1" x14ac:dyDescent="0.25">
      <c r="A400" s="103"/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</row>
    <row r="401" spans="1:28" ht="15.75" customHeight="1" x14ac:dyDescent="0.25">
      <c r="A401" s="103"/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</row>
    <row r="402" spans="1:28" ht="15.75" customHeight="1" x14ac:dyDescent="0.25">
      <c r="A402" s="103"/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</row>
    <row r="403" spans="1:28" ht="15.75" customHeight="1" x14ac:dyDescent="0.25">
      <c r="A403" s="103"/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</row>
    <row r="404" spans="1:28" ht="15.75" customHeight="1" x14ac:dyDescent="0.25">
      <c r="A404" s="103"/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</row>
    <row r="405" spans="1:28" ht="15.75" customHeight="1" x14ac:dyDescent="0.25">
      <c r="A405" s="103"/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</row>
    <row r="406" spans="1:28" ht="15.75" customHeight="1" x14ac:dyDescent="0.25">
      <c r="A406" s="103"/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</row>
    <row r="407" spans="1:28" ht="15.75" customHeight="1" x14ac:dyDescent="0.25">
      <c r="A407" s="103"/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</row>
    <row r="408" spans="1:28" ht="15.75" customHeight="1" x14ac:dyDescent="0.25">
      <c r="A408" s="103"/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</row>
    <row r="409" spans="1:28" ht="15.75" customHeight="1" x14ac:dyDescent="0.25">
      <c r="A409" s="103"/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</row>
    <row r="410" spans="1:28" ht="15.75" customHeight="1" x14ac:dyDescent="0.25">
      <c r="A410" s="103"/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</row>
    <row r="411" spans="1:28" ht="15.75" customHeight="1" x14ac:dyDescent="0.25">
      <c r="A411" s="103"/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</row>
    <row r="412" spans="1:28" ht="15.75" customHeight="1" x14ac:dyDescent="0.25">
      <c r="A412" s="103"/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</row>
    <row r="413" spans="1:28" ht="15.75" customHeight="1" x14ac:dyDescent="0.25">
      <c r="A413" s="103"/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</row>
    <row r="414" spans="1:28" ht="15.75" customHeight="1" x14ac:dyDescent="0.25">
      <c r="A414" s="103"/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</row>
    <row r="415" spans="1:28" ht="15.75" customHeight="1" x14ac:dyDescent="0.25">
      <c r="A415" s="103"/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</row>
    <row r="416" spans="1:28" ht="15.75" customHeight="1" x14ac:dyDescent="0.25">
      <c r="A416" s="103"/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</row>
    <row r="417" spans="1:28" ht="15.75" customHeight="1" x14ac:dyDescent="0.25">
      <c r="A417" s="103"/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</row>
    <row r="418" spans="1:28" ht="15.75" customHeight="1" x14ac:dyDescent="0.25">
      <c r="A418" s="103"/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</row>
    <row r="419" spans="1:28" ht="15.75" customHeight="1" x14ac:dyDescent="0.25">
      <c r="A419" s="103"/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</row>
    <row r="420" spans="1:28" ht="15.75" customHeight="1" x14ac:dyDescent="0.25">
      <c r="A420" s="103"/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</row>
    <row r="421" spans="1:28" ht="15.75" customHeight="1" x14ac:dyDescent="0.25">
      <c r="A421" s="103"/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</row>
    <row r="422" spans="1:28" ht="15.75" customHeight="1" x14ac:dyDescent="0.25">
      <c r="A422" s="103"/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</row>
    <row r="423" spans="1:28" ht="15.75" customHeight="1" x14ac:dyDescent="0.25">
      <c r="A423" s="103"/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</row>
    <row r="424" spans="1:28" ht="15.75" customHeight="1" x14ac:dyDescent="0.25">
      <c r="A424" s="103"/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</row>
    <row r="425" spans="1:28" ht="15.75" customHeight="1" x14ac:dyDescent="0.25">
      <c r="A425" s="103"/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</row>
    <row r="426" spans="1:28" ht="15.75" customHeight="1" x14ac:dyDescent="0.25">
      <c r="A426" s="103"/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</row>
    <row r="427" spans="1:28" ht="15.75" customHeight="1" x14ac:dyDescent="0.25">
      <c r="A427" s="103"/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</row>
    <row r="428" spans="1:28" ht="15.75" customHeight="1" x14ac:dyDescent="0.25">
      <c r="A428" s="103"/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</row>
    <row r="429" spans="1:28" ht="15.75" customHeight="1" x14ac:dyDescent="0.25">
      <c r="A429" s="103"/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</row>
    <row r="430" spans="1:28" ht="15.75" customHeight="1" x14ac:dyDescent="0.25">
      <c r="A430" s="103"/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</row>
    <row r="431" spans="1:28" ht="15.75" customHeight="1" x14ac:dyDescent="0.25">
      <c r="A431" s="103"/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</row>
    <row r="432" spans="1:28" ht="15.75" customHeight="1" x14ac:dyDescent="0.25">
      <c r="A432" s="103"/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</row>
    <row r="433" spans="1:28" ht="15.75" customHeight="1" x14ac:dyDescent="0.25">
      <c r="A433" s="103"/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</row>
    <row r="434" spans="1:28" ht="15.75" customHeight="1" x14ac:dyDescent="0.25">
      <c r="A434" s="103"/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</row>
    <row r="435" spans="1:28" ht="15.75" customHeight="1" x14ac:dyDescent="0.25">
      <c r="A435" s="103"/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</row>
    <row r="436" spans="1:28" ht="15.75" customHeight="1" x14ac:dyDescent="0.25">
      <c r="A436" s="103"/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</row>
    <row r="437" spans="1:28" ht="15.75" customHeight="1" x14ac:dyDescent="0.25">
      <c r="A437" s="103"/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</row>
    <row r="438" spans="1:28" ht="15.75" customHeight="1" x14ac:dyDescent="0.25">
      <c r="A438" s="103"/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</row>
    <row r="439" spans="1:28" ht="15.75" customHeight="1" x14ac:dyDescent="0.25">
      <c r="A439" s="103"/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</row>
    <row r="440" spans="1:28" ht="15.75" customHeight="1" x14ac:dyDescent="0.25">
      <c r="A440" s="103"/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</row>
    <row r="441" spans="1:28" ht="15.75" customHeight="1" x14ac:dyDescent="0.25">
      <c r="A441" s="103"/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</row>
    <row r="442" spans="1:28" ht="15.75" customHeight="1" x14ac:dyDescent="0.25">
      <c r="A442" s="103"/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</row>
    <row r="443" spans="1:28" ht="15.75" customHeight="1" x14ac:dyDescent="0.25">
      <c r="A443" s="103"/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</row>
    <row r="444" spans="1:28" ht="15.75" customHeight="1" x14ac:dyDescent="0.25">
      <c r="A444" s="103"/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</row>
    <row r="445" spans="1:28" ht="15.75" customHeight="1" x14ac:dyDescent="0.25">
      <c r="A445" s="103"/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</row>
    <row r="446" spans="1:28" ht="15.75" customHeight="1" x14ac:dyDescent="0.25">
      <c r="A446" s="103"/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</row>
    <row r="447" spans="1:28" ht="15.75" customHeight="1" x14ac:dyDescent="0.25">
      <c r="A447" s="103"/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</row>
    <row r="448" spans="1:28" ht="15.75" customHeight="1" x14ac:dyDescent="0.25">
      <c r="A448" s="103"/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</row>
    <row r="449" spans="1:28" ht="15.75" customHeight="1" x14ac:dyDescent="0.25">
      <c r="A449" s="103"/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</row>
    <row r="450" spans="1:28" ht="15.75" customHeight="1" x14ac:dyDescent="0.25">
      <c r="A450" s="103"/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</row>
    <row r="451" spans="1:28" ht="15.75" customHeight="1" x14ac:dyDescent="0.25">
      <c r="A451" s="103"/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</row>
    <row r="452" spans="1:28" ht="15.75" customHeight="1" x14ac:dyDescent="0.25">
      <c r="A452" s="103"/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</row>
    <row r="453" spans="1:28" ht="15.75" customHeight="1" x14ac:dyDescent="0.25">
      <c r="A453" s="103"/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</row>
    <row r="454" spans="1:28" ht="15.75" customHeight="1" x14ac:dyDescent="0.25">
      <c r="A454" s="103"/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</row>
    <row r="455" spans="1:28" ht="15.75" customHeight="1" x14ac:dyDescent="0.25">
      <c r="A455" s="103"/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</row>
    <row r="456" spans="1:28" ht="15.75" customHeight="1" x14ac:dyDescent="0.25">
      <c r="A456" s="103"/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</row>
    <row r="457" spans="1:28" ht="15.75" customHeight="1" x14ac:dyDescent="0.25">
      <c r="A457" s="103"/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</row>
    <row r="458" spans="1:28" ht="15.75" customHeight="1" x14ac:dyDescent="0.25">
      <c r="A458" s="103"/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</row>
    <row r="459" spans="1:28" ht="15.75" customHeight="1" x14ac:dyDescent="0.25">
      <c r="A459" s="103"/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</row>
    <row r="460" spans="1:28" ht="15.75" customHeight="1" x14ac:dyDescent="0.25">
      <c r="A460" s="103"/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</row>
    <row r="461" spans="1:28" ht="15.75" customHeight="1" x14ac:dyDescent="0.25">
      <c r="A461" s="103"/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</row>
    <row r="462" spans="1:28" ht="15.75" customHeight="1" x14ac:dyDescent="0.25">
      <c r="A462" s="103"/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</row>
    <row r="463" spans="1:28" ht="15.75" customHeight="1" x14ac:dyDescent="0.25">
      <c r="A463" s="103"/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</row>
    <row r="464" spans="1:28" ht="15.75" customHeight="1" x14ac:dyDescent="0.25">
      <c r="A464" s="103"/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</row>
    <row r="465" spans="1:28" ht="15.75" customHeight="1" x14ac:dyDescent="0.25">
      <c r="A465" s="103"/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</row>
    <row r="466" spans="1:28" ht="15.75" customHeight="1" x14ac:dyDescent="0.25">
      <c r="A466" s="103"/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</row>
    <row r="467" spans="1:28" ht="15.75" customHeight="1" x14ac:dyDescent="0.25">
      <c r="A467" s="103"/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</row>
    <row r="468" spans="1:28" ht="15.75" customHeight="1" x14ac:dyDescent="0.25">
      <c r="A468" s="103"/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</row>
    <row r="469" spans="1:28" ht="15.75" customHeight="1" x14ac:dyDescent="0.25">
      <c r="A469" s="103"/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</row>
    <row r="470" spans="1:28" ht="15.75" customHeight="1" x14ac:dyDescent="0.25">
      <c r="A470" s="103"/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</row>
    <row r="471" spans="1:28" ht="15.75" customHeight="1" x14ac:dyDescent="0.25">
      <c r="A471" s="103"/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</row>
    <row r="472" spans="1:28" ht="15.75" customHeight="1" x14ac:dyDescent="0.25">
      <c r="A472" s="103"/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</row>
    <row r="473" spans="1:28" ht="15.75" customHeight="1" x14ac:dyDescent="0.25">
      <c r="A473" s="103"/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</row>
    <row r="474" spans="1:28" ht="15.75" customHeight="1" x14ac:dyDescent="0.25">
      <c r="A474" s="103"/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</row>
    <row r="475" spans="1:28" ht="15.75" customHeight="1" x14ac:dyDescent="0.25">
      <c r="A475" s="103"/>
      <c r="B475" s="103"/>
      <c r="C475" s="103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</row>
    <row r="476" spans="1:28" ht="15.75" customHeight="1" x14ac:dyDescent="0.25">
      <c r="A476" s="103"/>
      <c r="B476" s="103"/>
      <c r="C476" s="103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</row>
    <row r="477" spans="1:28" ht="15.75" customHeight="1" x14ac:dyDescent="0.25">
      <c r="A477" s="103"/>
      <c r="B477" s="103"/>
      <c r="C477" s="103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</row>
    <row r="478" spans="1:28" ht="15.75" customHeight="1" x14ac:dyDescent="0.25">
      <c r="A478" s="103"/>
      <c r="B478" s="103"/>
      <c r="C478" s="103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</row>
    <row r="479" spans="1:28" ht="15.75" customHeight="1" x14ac:dyDescent="0.25">
      <c r="A479" s="103"/>
      <c r="B479" s="103"/>
      <c r="C479" s="103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</row>
    <row r="480" spans="1:28" ht="15.75" customHeight="1" x14ac:dyDescent="0.25">
      <c r="A480" s="103"/>
      <c r="B480" s="103"/>
      <c r="C480" s="103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</row>
    <row r="481" spans="1:28" ht="15.75" customHeight="1" x14ac:dyDescent="0.25">
      <c r="A481" s="103"/>
      <c r="B481" s="103"/>
      <c r="C481" s="103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</row>
    <row r="482" spans="1:28" ht="15.75" customHeight="1" x14ac:dyDescent="0.25">
      <c r="A482" s="103"/>
      <c r="B482" s="103"/>
      <c r="C482" s="103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</row>
    <row r="483" spans="1:28" ht="15.75" customHeight="1" x14ac:dyDescent="0.25">
      <c r="A483" s="103"/>
      <c r="B483" s="103"/>
      <c r="C483" s="103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</row>
    <row r="484" spans="1:28" ht="15.75" customHeight="1" x14ac:dyDescent="0.25">
      <c r="A484" s="103"/>
      <c r="B484" s="103"/>
      <c r="C484" s="103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</row>
    <row r="485" spans="1:28" ht="15.75" customHeight="1" x14ac:dyDescent="0.25">
      <c r="A485" s="103"/>
      <c r="B485" s="103"/>
      <c r="C485" s="103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</row>
    <row r="486" spans="1:28" ht="15.75" customHeight="1" x14ac:dyDescent="0.25">
      <c r="A486" s="103"/>
      <c r="B486" s="103"/>
      <c r="C486" s="103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</row>
    <row r="487" spans="1:28" ht="15.75" customHeight="1" x14ac:dyDescent="0.25">
      <c r="A487" s="103"/>
      <c r="B487" s="103"/>
      <c r="C487" s="103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</row>
    <row r="488" spans="1:28" ht="15.75" customHeight="1" x14ac:dyDescent="0.25">
      <c r="A488" s="103"/>
      <c r="B488" s="103"/>
      <c r="C488" s="103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</row>
    <row r="489" spans="1:28" ht="15.75" customHeight="1" x14ac:dyDescent="0.25">
      <c r="A489" s="103"/>
      <c r="B489" s="103"/>
      <c r="C489" s="103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</row>
    <row r="490" spans="1:28" ht="15.75" customHeight="1" x14ac:dyDescent="0.25">
      <c r="A490" s="103"/>
      <c r="B490" s="103"/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</row>
    <row r="491" spans="1:28" ht="15.75" customHeight="1" x14ac:dyDescent="0.25">
      <c r="A491" s="103"/>
      <c r="B491" s="103"/>
      <c r="C491" s="103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</row>
    <row r="492" spans="1:28" ht="15.75" customHeight="1" x14ac:dyDescent="0.25">
      <c r="A492" s="103"/>
      <c r="B492" s="103"/>
      <c r="C492" s="103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</row>
    <row r="493" spans="1:28" ht="15.75" customHeight="1" x14ac:dyDescent="0.25">
      <c r="A493" s="103"/>
      <c r="B493" s="103"/>
      <c r="C493" s="103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</row>
    <row r="494" spans="1:28" ht="15.75" customHeight="1" x14ac:dyDescent="0.25">
      <c r="A494" s="103"/>
      <c r="B494" s="103"/>
      <c r="C494" s="103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</row>
    <row r="495" spans="1:28" ht="15.75" customHeight="1" x14ac:dyDescent="0.25">
      <c r="A495" s="103"/>
      <c r="B495" s="103"/>
      <c r="C495" s="103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</row>
    <row r="496" spans="1:28" ht="15.75" customHeight="1" x14ac:dyDescent="0.25">
      <c r="A496" s="103"/>
      <c r="B496" s="103"/>
      <c r="C496" s="103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</row>
    <row r="497" spans="1:28" ht="15.75" customHeight="1" x14ac:dyDescent="0.25">
      <c r="A497" s="103"/>
      <c r="B497" s="103"/>
      <c r="C497" s="103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</row>
    <row r="498" spans="1:28" ht="15.75" customHeight="1" x14ac:dyDescent="0.25">
      <c r="A498" s="103"/>
      <c r="B498" s="103"/>
      <c r="C498" s="103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</row>
    <row r="499" spans="1:28" ht="15.75" customHeight="1" x14ac:dyDescent="0.25">
      <c r="A499" s="103"/>
      <c r="B499" s="103"/>
      <c r="C499" s="103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</row>
    <row r="500" spans="1:28" ht="15.75" customHeight="1" x14ac:dyDescent="0.25">
      <c r="A500" s="103"/>
      <c r="B500" s="103"/>
      <c r="C500" s="103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</row>
    <row r="501" spans="1:28" ht="15.75" customHeight="1" x14ac:dyDescent="0.25">
      <c r="A501" s="103"/>
      <c r="B501" s="103"/>
      <c r="C501" s="103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</row>
    <row r="502" spans="1:28" ht="15.75" customHeight="1" x14ac:dyDescent="0.25">
      <c r="A502" s="103"/>
      <c r="B502" s="103"/>
      <c r="C502" s="103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</row>
    <row r="503" spans="1:28" ht="15.75" customHeight="1" x14ac:dyDescent="0.25">
      <c r="A503" s="103"/>
      <c r="B503" s="103"/>
      <c r="C503" s="103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</row>
    <row r="504" spans="1:28" ht="15.75" customHeight="1" x14ac:dyDescent="0.25">
      <c r="A504" s="103"/>
      <c r="B504" s="103"/>
      <c r="C504" s="103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</row>
    <row r="505" spans="1:28" ht="15.75" customHeight="1" x14ac:dyDescent="0.25">
      <c r="A505" s="103"/>
      <c r="B505" s="103"/>
      <c r="C505" s="103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</row>
    <row r="506" spans="1:28" ht="15.75" customHeight="1" x14ac:dyDescent="0.25">
      <c r="A506" s="103"/>
      <c r="B506" s="103"/>
      <c r="C506" s="103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</row>
    <row r="507" spans="1:28" ht="15.75" customHeight="1" x14ac:dyDescent="0.25">
      <c r="A507" s="103"/>
      <c r="B507" s="103"/>
      <c r="C507" s="103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</row>
    <row r="508" spans="1:28" ht="15.75" customHeight="1" x14ac:dyDescent="0.25">
      <c r="A508" s="103"/>
      <c r="B508" s="103"/>
      <c r="C508" s="103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</row>
    <row r="509" spans="1:28" ht="15.75" customHeight="1" x14ac:dyDescent="0.25">
      <c r="A509" s="103"/>
      <c r="B509" s="103"/>
      <c r="C509" s="103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</row>
    <row r="510" spans="1:28" ht="15.75" customHeight="1" x14ac:dyDescent="0.25">
      <c r="A510" s="103"/>
      <c r="B510" s="103"/>
      <c r="C510" s="103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</row>
    <row r="511" spans="1:28" ht="15.75" customHeight="1" x14ac:dyDescent="0.25">
      <c r="A511" s="103"/>
      <c r="B511" s="103"/>
      <c r="C511" s="103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</row>
    <row r="512" spans="1:28" ht="15.75" customHeight="1" x14ac:dyDescent="0.25">
      <c r="A512" s="103"/>
      <c r="B512" s="103"/>
      <c r="C512" s="103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</row>
    <row r="513" spans="1:28" ht="15.75" customHeight="1" x14ac:dyDescent="0.25">
      <c r="A513" s="103"/>
      <c r="B513" s="103"/>
      <c r="C513" s="103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</row>
    <row r="514" spans="1:28" ht="15.75" customHeight="1" x14ac:dyDescent="0.25">
      <c r="A514" s="103"/>
      <c r="B514" s="103"/>
      <c r="C514" s="103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</row>
    <row r="515" spans="1:28" ht="15.75" customHeight="1" x14ac:dyDescent="0.25">
      <c r="A515" s="103"/>
      <c r="B515" s="103"/>
      <c r="C515" s="103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</row>
    <row r="516" spans="1:28" ht="15.75" customHeight="1" x14ac:dyDescent="0.25">
      <c r="A516" s="103"/>
      <c r="B516" s="103"/>
      <c r="C516" s="103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</row>
    <row r="517" spans="1:28" ht="15.75" customHeight="1" x14ac:dyDescent="0.25">
      <c r="A517" s="103"/>
      <c r="B517" s="103"/>
      <c r="C517" s="103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</row>
    <row r="518" spans="1:28" ht="15.75" customHeight="1" x14ac:dyDescent="0.25">
      <c r="A518" s="103"/>
      <c r="B518" s="103"/>
      <c r="C518" s="103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</row>
    <row r="519" spans="1:28" ht="15.75" customHeight="1" x14ac:dyDescent="0.25">
      <c r="A519" s="103"/>
      <c r="B519" s="103"/>
      <c r="C519" s="103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</row>
    <row r="520" spans="1:28" ht="15.75" customHeight="1" x14ac:dyDescent="0.25">
      <c r="A520" s="103"/>
      <c r="B520" s="103"/>
      <c r="C520" s="103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</row>
    <row r="521" spans="1:28" ht="15.75" customHeight="1" x14ac:dyDescent="0.25">
      <c r="A521" s="103"/>
      <c r="B521" s="103"/>
      <c r="C521" s="103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</row>
    <row r="522" spans="1:28" ht="15.75" customHeight="1" x14ac:dyDescent="0.25">
      <c r="A522" s="103"/>
      <c r="B522" s="103"/>
      <c r="C522" s="103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</row>
    <row r="523" spans="1:28" ht="15.75" customHeight="1" x14ac:dyDescent="0.25">
      <c r="A523" s="103"/>
      <c r="B523" s="103"/>
      <c r="C523" s="103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</row>
    <row r="524" spans="1:28" ht="15.75" customHeight="1" x14ac:dyDescent="0.25">
      <c r="A524" s="103"/>
      <c r="B524" s="103"/>
      <c r="C524" s="103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</row>
    <row r="525" spans="1:28" ht="15.75" customHeight="1" x14ac:dyDescent="0.25">
      <c r="A525" s="103"/>
      <c r="B525" s="103"/>
      <c r="C525" s="103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</row>
    <row r="526" spans="1:28" ht="15.75" customHeight="1" x14ac:dyDescent="0.25">
      <c r="A526" s="103"/>
      <c r="B526" s="103"/>
      <c r="C526" s="103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</row>
    <row r="527" spans="1:28" ht="15.75" customHeight="1" x14ac:dyDescent="0.25">
      <c r="A527" s="103"/>
      <c r="B527" s="103"/>
      <c r="C527" s="103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</row>
    <row r="528" spans="1:28" ht="15.75" customHeight="1" x14ac:dyDescent="0.25">
      <c r="A528" s="103"/>
      <c r="B528" s="103"/>
      <c r="C528" s="103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</row>
    <row r="529" spans="1:28" ht="15.75" customHeight="1" x14ac:dyDescent="0.25">
      <c r="A529" s="103"/>
      <c r="B529" s="103"/>
      <c r="C529" s="103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</row>
    <row r="530" spans="1:28" ht="15.75" customHeight="1" x14ac:dyDescent="0.25">
      <c r="A530" s="103"/>
      <c r="B530" s="103"/>
      <c r="C530" s="103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</row>
    <row r="531" spans="1:28" ht="15.75" customHeight="1" x14ac:dyDescent="0.25">
      <c r="A531" s="103"/>
      <c r="B531" s="103"/>
      <c r="C531" s="103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</row>
    <row r="532" spans="1:28" ht="15.75" customHeight="1" x14ac:dyDescent="0.25">
      <c r="A532" s="103"/>
      <c r="B532" s="103"/>
      <c r="C532" s="103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</row>
    <row r="533" spans="1:28" ht="15.75" customHeight="1" x14ac:dyDescent="0.25">
      <c r="A533" s="103"/>
      <c r="B533" s="103"/>
      <c r="C533" s="103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</row>
    <row r="534" spans="1:28" ht="15.75" customHeight="1" x14ac:dyDescent="0.25">
      <c r="A534" s="103"/>
      <c r="B534" s="103"/>
      <c r="C534" s="103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</row>
    <row r="535" spans="1:28" ht="15.75" customHeight="1" x14ac:dyDescent="0.25">
      <c r="A535" s="103"/>
      <c r="B535" s="103"/>
      <c r="C535" s="103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</row>
    <row r="536" spans="1:28" ht="15.75" customHeight="1" x14ac:dyDescent="0.25">
      <c r="A536" s="103"/>
      <c r="B536" s="103"/>
      <c r="C536" s="103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</row>
    <row r="537" spans="1:28" ht="15.75" customHeight="1" x14ac:dyDescent="0.25">
      <c r="A537" s="103"/>
      <c r="B537" s="103"/>
      <c r="C537" s="103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</row>
    <row r="538" spans="1:28" ht="15.75" customHeight="1" x14ac:dyDescent="0.25">
      <c r="A538" s="103"/>
      <c r="B538" s="103"/>
      <c r="C538" s="103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</row>
    <row r="539" spans="1:28" ht="15.75" customHeight="1" x14ac:dyDescent="0.25">
      <c r="A539" s="103"/>
      <c r="B539" s="103"/>
      <c r="C539" s="103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</row>
    <row r="540" spans="1:28" ht="15.75" customHeight="1" x14ac:dyDescent="0.25">
      <c r="A540" s="103"/>
      <c r="B540" s="103"/>
      <c r="C540" s="103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</row>
    <row r="541" spans="1:28" ht="15.75" customHeight="1" x14ac:dyDescent="0.25">
      <c r="A541" s="103"/>
      <c r="B541" s="103"/>
      <c r="C541" s="103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</row>
    <row r="542" spans="1:28" ht="15.75" customHeight="1" x14ac:dyDescent="0.25">
      <c r="A542" s="103"/>
      <c r="B542" s="103"/>
      <c r="C542" s="103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</row>
    <row r="543" spans="1:28" ht="15.75" customHeight="1" x14ac:dyDescent="0.25">
      <c r="A543" s="103"/>
      <c r="B543" s="103"/>
      <c r="C543" s="103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</row>
    <row r="544" spans="1:28" ht="15.75" customHeight="1" x14ac:dyDescent="0.25">
      <c r="A544" s="103"/>
      <c r="B544" s="103"/>
      <c r="C544" s="103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</row>
    <row r="545" spans="1:28" ht="15.75" customHeight="1" x14ac:dyDescent="0.25">
      <c r="A545" s="103"/>
      <c r="B545" s="103"/>
      <c r="C545" s="103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</row>
    <row r="546" spans="1:28" ht="15.75" customHeight="1" x14ac:dyDescent="0.25">
      <c r="A546" s="103"/>
      <c r="B546" s="103"/>
      <c r="C546" s="103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</row>
    <row r="547" spans="1:28" ht="15.75" customHeight="1" x14ac:dyDescent="0.25">
      <c r="A547" s="103"/>
      <c r="B547" s="103"/>
      <c r="C547" s="103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</row>
    <row r="548" spans="1:28" ht="15.75" customHeight="1" x14ac:dyDescent="0.25">
      <c r="A548" s="103"/>
      <c r="B548" s="103"/>
      <c r="C548" s="103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</row>
    <row r="549" spans="1:28" ht="15.75" customHeight="1" x14ac:dyDescent="0.25">
      <c r="A549" s="103"/>
      <c r="B549" s="103"/>
      <c r="C549" s="103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</row>
    <row r="550" spans="1:28" ht="15.75" customHeight="1" x14ac:dyDescent="0.25">
      <c r="A550" s="103"/>
      <c r="B550" s="103"/>
      <c r="C550" s="103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</row>
    <row r="551" spans="1:28" ht="15.75" customHeight="1" x14ac:dyDescent="0.25">
      <c r="A551" s="103"/>
      <c r="B551" s="103"/>
      <c r="C551" s="103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</row>
    <row r="552" spans="1:28" ht="15.75" customHeight="1" x14ac:dyDescent="0.25">
      <c r="A552" s="103"/>
      <c r="B552" s="103"/>
      <c r="C552" s="103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</row>
    <row r="553" spans="1:28" ht="15.75" customHeight="1" x14ac:dyDescent="0.25">
      <c r="A553" s="103"/>
      <c r="B553" s="103"/>
      <c r="C553" s="103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</row>
    <row r="554" spans="1:28" ht="15.75" customHeight="1" x14ac:dyDescent="0.25">
      <c r="A554" s="103"/>
      <c r="B554" s="103"/>
      <c r="C554" s="103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</row>
    <row r="555" spans="1:28" ht="15.75" customHeight="1" x14ac:dyDescent="0.25">
      <c r="A555" s="103"/>
      <c r="B555" s="103"/>
      <c r="C555" s="103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</row>
    <row r="556" spans="1:28" ht="15.75" customHeight="1" x14ac:dyDescent="0.25">
      <c r="A556" s="103"/>
      <c r="B556" s="103"/>
      <c r="C556" s="103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</row>
    <row r="557" spans="1:28" ht="15.75" customHeight="1" x14ac:dyDescent="0.25">
      <c r="A557" s="103"/>
      <c r="B557" s="103"/>
      <c r="C557" s="103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</row>
    <row r="558" spans="1:28" ht="15.75" customHeight="1" x14ac:dyDescent="0.25">
      <c r="A558" s="103"/>
      <c r="B558" s="103"/>
      <c r="C558" s="103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</row>
    <row r="559" spans="1:28" ht="15.75" customHeight="1" x14ac:dyDescent="0.25">
      <c r="A559" s="103"/>
      <c r="B559" s="103"/>
      <c r="C559" s="103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</row>
    <row r="560" spans="1:28" ht="15.75" customHeight="1" x14ac:dyDescent="0.25">
      <c r="A560" s="103"/>
      <c r="B560" s="103"/>
      <c r="C560" s="103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</row>
    <row r="561" spans="1:28" ht="15.75" customHeight="1" x14ac:dyDescent="0.25">
      <c r="A561" s="103"/>
      <c r="B561" s="103"/>
      <c r="C561" s="103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</row>
    <row r="562" spans="1:28" ht="15.75" customHeight="1" x14ac:dyDescent="0.25">
      <c r="A562" s="103"/>
      <c r="B562" s="103"/>
      <c r="C562" s="103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</row>
    <row r="563" spans="1:28" ht="15.75" customHeight="1" x14ac:dyDescent="0.25">
      <c r="A563" s="103"/>
      <c r="B563" s="103"/>
      <c r="C563" s="103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</row>
    <row r="564" spans="1:28" ht="15.75" customHeight="1" x14ac:dyDescent="0.25">
      <c r="A564" s="103"/>
      <c r="B564" s="103"/>
      <c r="C564" s="103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</row>
    <row r="565" spans="1:28" ht="15.75" customHeight="1" x14ac:dyDescent="0.25">
      <c r="A565" s="103"/>
      <c r="B565" s="103"/>
      <c r="C565" s="103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</row>
    <row r="566" spans="1:28" ht="15.75" customHeight="1" x14ac:dyDescent="0.25">
      <c r="A566" s="103"/>
      <c r="B566" s="103"/>
      <c r="C566" s="103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</row>
    <row r="567" spans="1:28" ht="15.75" customHeight="1" x14ac:dyDescent="0.25">
      <c r="A567" s="103"/>
      <c r="B567" s="103"/>
      <c r="C567" s="103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</row>
    <row r="568" spans="1:28" ht="15.75" customHeight="1" x14ac:dyDescent="0.25">
      <c r="A568" s="103"/>
      <c r="B568" s="103"/>
      <c r="C568" s="103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</row>
    <row r="569" spans="1:28" ht="15.75" customHeight="1" x14ac:dyDescent="0.25">
      <c r="A569" s="103"/>
      <c r="B569" s="103"/>
      <c r="C569" s="103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</row>
    <row r="570" spans="1:28" ht="15.75" customHeight="1" x14ac:dyDescent="0.25">
      <c r="A570" s="103"/>
      <c r="B570" s="103"/>
      <c r="C570" s="103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</row>
    <row r="571" spans="1:28" ht="15.75" customHeight="1" x14ac:dyDescent="0.25">
      <c r="A571" s="103"/>
      <c r="B571" s="103"/>
      <c r="C571" s="103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</row>
    <row r="572" spans="1:28" ht="15.75" customHeight="1" x14ac:dyDescent="0.25">
      <c r="A572" s="103"/>
      <c r="B572" s="103"/>
      <c r="C572" s="103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</row>
    <row r="573" spans="1:28" ht="15.75" customHeight="1" x14ac:dyDescent="0.25">
      <c r="A573" s="103"/>
      <c r="B573" s="103"/>
      <c r="C573" s="103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</row>
    <row r="574" spans="1:28" ht="15.75" customHeight="1" x14ac:dyDescent="0.25">
      <c r="A574" s="103"/>
      <c r="B574" s="103"/>
      <c r="C574" s="103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</row>
    <row r="575" spans="1:28" ht="15.75" customHeight="1" x14ac:dyDescent="0.25">
      <c r="A575" s="103"/>
      <c r="B575" s="103"/>
      <c r="C575" s="103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</row>
    <row r="576" spans="1:28" ht="15.75" customHeight="1" x14ac:dyDescent="0.25">
      <c r="A576" s="103"/>
      <c r="B576" s="103"/>
      <c r="C576" s="103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</row>
    <row r="577" spans="1:28" ht="15.75" customHeight="1" x14ac:dyDescent="0.25">
      <c r="A577" s="103"/>
      <c r="B577" s="103"/>
      <c r="C577" s="103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</row>
    <row r="578" spans="1:28" ht="15.75" customHeight="1" x14ac:dyDescent="0.25">
      <c r="A578" s="103"/>
      <c r="B578" s="103"/>
      <c r="C578" s="103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</row>
    <row r="579" spans="1:28" ht="15.75" customHeight="1" x14ac:dyDescent="0.25">
      <c r="A579" s="103"/>
      <c r="B579" s="103"/>
      <c r="C579" s="103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</row>
    <row r="580" spans="1:28" ht="15.75" customHeight="1" x14ac:dyDescent="0.25">
      <c r="A580" s="103"/>
      <c r="B580" s="103"/>
      <c r="C580" s="103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</row>
    <row r="581" spans="1:28" ht="15.75" customHeight="1" x14ac:dyDescent="0.25">
      <c r="A581" s="103"/>
      <c r="B581" s="103"/>
      <c r="C581" s="103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</row>
    <row r="582" spans="1:28" ht="15.75" customHeight="1" x14ac:dyDescent="0.25">
      <c r="A582" s="103"/>
      <c r="B582" s="103"/>
      <c r="C582" s="103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</row>
    <row r="583" spans="1:28" ht="15.75" customHeight="1" x14ac:dyDescent="0.25">
      <c r="A583" s="103"/>
      <c r="B583" s="103"/>
      <c r="C583" s="103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</row>
    <row r="584" spans="1:28" ht="15.75" customHeight="1" x14ac:dyDescent="0.25">
      <c r="A584" s="103"/>
      <c r="B584" s="103"/>
      <c r="C584" s="103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</row>
    <row r="585" spans="1:28" ht="15.75" customHeight="1" x14ac:dyDescent="0.25">
      <c r="A585" s="103"/>
      <c r="B585" s="103"/>
      <c r="C585" s="103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</row>
    <row r="586" spans="1:28" ht="15.75" customHeight="1" x14ac:dyDescent="0.25">
      <c r="A586" s="103"/>
      <c r="B586" s="103"/>
      <c r="C586" s="103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</row>
    <row r="587" spans="1:28" ht="15.75" customHeight="1" x14ac:dyDescent="0.25">
      <c r="A587" s="103"/>
      <c r="B587" s="103"/>
      <c r="C587" s="103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</row>
    <row r="588" spans="1:28" ht="15.75" customHeight="1" x14ac:dyDescent="0.25">
      <c r="A588" s="103"/>
      <c r="B588" s="103"/>
      <c r="C588" s="103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</row>
    <row r="589" spans="1:28" ht="15.75" customHeight="1" x14ac:dyDescent="0.25">
      <c r="A589" s="103"/>
      <c r="B589" s="103"/>
      <c r="C589" s="103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</row>
    <row r="590" spans="1:28" ht="15.75" customHeight="1" x14ac:dyDescent="0.25">
      <c r="A590" s="103"/>
      <c r="B590" s="103"/>
      <c r="C590" s="103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</row>
    <row r="591" spans="1:28" ht="15.75" customHeight="1" x14ac:dyDescent="0.25">
      <c r="A591" s="103"/>
      <c r="B591" s="103"/>
      <c r="C591" s="103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</row>
    <row r="592" spans="1:28" ht="15.75" customHeight="1" x14ac:dyDescent="0.25">
      <c r="A592" s="103"/>
      <c r="B592" s="103"/>
      <c r="C592" s="103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</row>
    <row r="593" spans="1:28" ht="15.75" customHeight="1" x14ac:dyDescent="0.25">
      <c r="A593" s="103"/>
      <c r="B593" s="103"/>
      <c r="C593" s="103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</row>
    <row r="594" spans="1:28" ht="15.75" customHeight="1" x14ac:dyDescent="0.25">
      <c r="A594" s="103"/>
      <c r="B594" s="103"/>
      <c r="C594" s="103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</row>
    <row r="595" spans="1:28" ht="15.75" customHeight="1" x14ac:dyDescent="0.25">
      <c r="A595" s="103"/>
      <c r="B595" s="103"/>
      <c r="C595" s="103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</row>
    <row r="596" spans="1:28" ht="15.75" customHeight="1" x14ac:dyDescent="0.25">
      <c r="A596" s="103"/>
      <c r="B596" s="103"/>
      <c r="C596" s="103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</row>
    <row r="597" spans="1:28" ht="15.75" customHeight="1" x14ac:dyDescent="0.25">
      <c r="A597" s="103"/>
      <c r="B597" s="103"/>
      <c r="C597" s="103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</row>
    <row r="598" spans="1:28" ht="15.75" customHeight="1" x14ac:dyDescent="0.25">
      <c r="A598" s="103"/>
      <c r="B598" s="103"/>
      <c r="C598" s="103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</row>
    <row r="599" spans="1:28" ht="15.75" customHeight="1" x14ac:dyDescent="0.25">
      <c r="A599" s="103"/>
      <c r="B599" s="103"/>
      <c r="C599" s="103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</row>
    <row r="600" spans="1:28" ht="15.75" customHeight="1" x14ac:dyDescent="0.25">
      <c r="A600" s="103"/>
      <c r="B600" s="103"/>
      <c r="C600" s="103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</row>
    <row r="601" spans="1:28" ht="15.75" customHeight="1" x14ac:dyDescent="0.25">
      <c r="A601" s="103"/>
      <c r="B601" s="103"/>
      <c r="C601" s="103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</row>
    <row r="602" spans="1:28" ht="15.75" customHeight="1" x14ac:dyDescent="0.25">
      <c r="A602" s="103"/>
      <c r="B602" s="103"/>
      <c r="C602" s="103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</row>
    <row r="603" spans="1:28" ht="15.75" customHeight="1" x14ac:dyDescent="0.25">
      <c r="A603" s="103"/>
      <c r="B603" s="103"/>
      <c r="C603" s="103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</row>
    <row r="604" spans="1:28" ht="15.75" customHeight="1" x14ac:dyDescent="0.25">
      <c r="A604" s="103"/>
      <c r="B604" s="103"/>
      <c r="C604" s="103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</row>
    <row r="605" spans="1:28" ht="15.75" customHeight="1" x14ac:dyDescent="0.25">
      <c r="A605" s="103"/>
      <c r="B605" s="103"/>
      <c r="C605" s="103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</row>
    <row r="606" spans="1:28" ht="15.75" customHeight="1" x14ac:dyDescent="0.25">
      <c r="A606" s="103"/>
      <c r="B606" s="103"/>
      <c r="C606" s="103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</row>
    <row r="607" spans="1:28" ht="15.75" customHeight="1" x14ac:dyDescent="0.25">
      <c r="A607" s="103"/>
      <c r="B607" s="103"/>
      <c r="C607" s="103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</row>
    <row r="608" spans="1:28" ht="15.75" customHeight="1" x14ac:dyDescent="0.25">
      <c r="A608" s="103"/>
      <c r="B608" s="103"/>
      <c r="C608" s="103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</row>
    <row r="609" spans="1:28" ht="15.75" customHeight="1" x14ac:dyDescent="0.25">
      <c r="A609" s="103"/>
      <c r="B609" s="103"/>
      <c r="C609" s="103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</row>
    <row r="610" spans="1:28" ht="15.75" customHeight="1" x14ac:dyDescent="0.25">
      <c r="A610" s="103"/>
      <c r="B610" s="103"/>
      <c r="C610" s="103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</row>
    <row r="611" spans="1:28" ht="15.75" customHeight="1" x14ac:dyDescent="0.25">
      <c r="A611" s="103"/>
      <c r="B611" s="103"/>
      <c r="C611" s="103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</row>
    <row r="612" spans="1:28" ht="15.75" customHeight="1" x14ac:dyDescent="0.25">
      <c r="A612" s="103"/>
      <c r="B612" s="103"/>
      <c r="C612" s="103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</row>
    <row r="613" spans="1:28" ht="15.75" customHeight="1" x14ac:dyDescent="0.25">
      <c r="A613" s="103"/>
      <c r="B613" s="103"/>
      <c r="C613" s="103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</row>
    <row r="614" spans="1:28" ht="15.75" customHeight="1" x14ac:dyDescent="0.25">
      <c r="A614" s="103"/>
      <c r="B614" s="103"/>
      <c r="C614" s="103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</row>
    <row r="615" spans="1:28" ht="15.75" customHeight="1" x14ac:dyDescent="0.25">
      <c r="A615" s="103"/>
      <c r="B615" s="103"/>
      <c r="C615" s="103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</row>
    <row r="616" spans="1:28" ht="15.75" customHeight="1" x14ac:dyDescent="0.25">
      <c r="A616" s="103"/>
      <c r="B616" s="103"/>
      <c r="C616" s="103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</row>
    <row r="617" spans="1:28" ht="15.75" customHeight="1" x14ac:dyDescent="0.25">
      <c r="A617" s="103"/>
      <c r="B617" s="103"/>
      <c r="C617" s="103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</row>
    <row r="618" spans="1:28" ht="15.75" customHeight="1" x14ac:dyDescent="0.25">
      <c r="A618" s="103"/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</row>
    <row r="619" spans="1:28" ht="15.75" customHeight="1" x14ac:dyDescent="0.25">
      <c r="A619" s="103"/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</row>
    <row r="620" spans="1:28" ht="15.75" customHeight="1" x14ac:dyDescent="0.25">
      <c r="A620" s="103"/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</row>
    <row r="621" spans="1:28" ht="15.75" customHeight="1" x14ac:dyDescent="0.25">
      <c r="A621" s="103"/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</row>
    <row r="622" spans="1:28" ht="15.75" customHeight="1" x14ac:dyDescent="0.25">
      <c r="A622" s="103"/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</row>
    <row r="623" spans="1:28" ht="15.75" customHeight="1" x14ac:dyDescent="0.25">
      <c r="A623" s="103"/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</row>
    <row r="624" spans="1:28" ht="15.75" customHeight="1" x14ac:dyDescent="0.25">
      <c r="A624" s="103"/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</row>
    <row r="625" spans="1:28" ht="15.75" customHeight="1" x14ac:dyDescent="0.25">
      <c r="A625" s="103"/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</row>
    <row r="626" spans="1:28" ht="15.75" customHeight="1" x14ac:dyDescent="0.25">
      <c r="A626" s="103"/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</row>
    <row r="627" spans="1:28" ht="15.75" customHeight="1" x14ac:dyDescent="0.25">
      <c r="A627" s="103"/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</row>
    <row r="628" spans="1:28" ht="15.75" customHeight="1" x14ac:dyDescent="0.25">
      <c r="A628" s="103"/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</row>
    <row r="629" spans="1:28" ht="15.75" customHeight="1" x14ac:dyDescent="0.25">
      <c r="A629" s="103"/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</row>
    <row r="630" spans="1:28" ht="15.75" customHeight="1" x14ac:dyDescent="0.25">
      <c r="A630" s="103"/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</row>
    <row r="631" spans="1:28" ht="15.75" customHeight="1" x14ac:dyDescent="0.25">
      <c r="A631" s="103"/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</row>
    <row r="632" spans="1:28" ht="15.75" customHeight="1" x14ac:dyDescent="0.25">
      <c r="A632" s="103"/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</row>
    <row r="633" spans="1:28" ht="15.75" customHeight="1" x14ac:dyDescent="0.25">
      <c r="A633" s="103"/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</row>
    <row r="634" spans="1:28" ht="15.75" customHeight="1" x14ac:dyDescent="0.25">
      <c r="A634" s="103"/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</row>
    <row r="635" spans="1:28" ht="15.75" customHeight="1" x14ac:dyDescent="0.25">
      <c r="A635" s="103"/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</row>
    <row r="636" spans="1:28" ht="15.75" customHeight="1" x14ac:dyDescent="0.25">
      <c r="A636" s="103"/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</row>
    <row r="637" spans="1:28" ht="15.75" customHeight="1" x14ac:dyDescent="0.25">
      <c r="A637" s="103"/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</row>
    <row r="638" spans="1:28" ht="15.75" customHeight="1" x14ac:dyDescent="0.25">
      <c r="A638" s="103"/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</row>
    <row r="639" spans="1:28" ht="15.75" customHeight="1" x14ac:dyDescent="0.25">
      <c r="A639" s="103"/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</row>
    <row r="640" spans="1:28" ht="15.75" customHeight="1" x14ac:dyDescent="0.25">
      <c r="A640" s="103"/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</row>
    <row r="641" spans="1:28" ht="15.75" customHeight="1" x14ac:dyDescent="0.25">
      <c r="A641" s="103"/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</row>
    <row r="642" spans="1:28" ht="15.75" customHeight="1" x14ac:dyDescent="0.25">
      <c r="A642" s="103"/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</row>
    <row r="643" spans="1:28" ht="15.75" customHeight="1" x14ac:dyDescent="0.25">
      <c r="A643" s="103"/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</row>
    <row r="644" spans="1:28" ht="15.75" customHeight="1" x14ac:dyDescent="0.25">
      <c r="A644" s="103"/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</row>
    <row r="645" spans="1:28" ht="15.75" customHeight="1" x14ac:dyDescent="0.25">
      <c r="A645" s="103"/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</row>
    <row r="646" spans="1:28" ht="15.75" customHeight="1" x14ac:dyDescent="0.25">
      <c r="A646" s="103"/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</row>
    <row r="647" spans="1:28" ht="15.75" customHeight="1" x14ac:dyDescent="0.25">
      <c r="A647" s="103"/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</row>
    <row r="648" spans="1:28" ht="15.75" customHeight="1" x14ac:dyDescent="0.25">
      <c r="A648" s="103"/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</row>
    <row r="649" spans="1:28" ht="15.75" customHeight="1" x14ac:dyDescent="0.25">
      <c r="A649" s="103"/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</row>
    <row r="650" spans="1:28" ht="15.75" customHeight="1" x14ac:dyDescent="0.25">
      <c r="A650" s="103"/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</row>
    <row r="651" spans="1:28" ht="15.75" customHeight="1" x14ac:dyDescent="0.25">
      <c r="A651" s="103"/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</row>
    <row r="652" spans="1:28" ht="15.75" customHeight="1" x14ac:dyDescent="0.25">
      <c r="A652" s="103"/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</row>
    <row r="653" spans="1:28" ht="15.75" customHeight="1" x14ac:dyDescent="0.25">
      <c r="A653" s="103"/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</row>
    <row r="654" spans="1:28" ht="15.75" customHeight="1" x14ac:dyDescent="0.25">
      <c r="A654" s="103"/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</row>
    <row r="655" spans="1:28" ht="15.75" customHeight="1" x14ac:dyDescent="0.25">
      <c r="A655" s="103"/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</row>
    <row r="656" spans="1:28" ht="15.75" customHeight="1" x14ac:dyDescent="0.25">
      <c r="A656" s="103"/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</row>
    <row r="657" spans="1:28" ht="15.75" customHeight="1" x14ac:dyDescent="0.25">
      <c r="A657" s="103"/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</row>
    <row r="658" spans="1:28" ht="15.75" customHeight="1" x14ac:dyDescent="0.25">
      <c r="A658" s="103"/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</row>
    <row r="659" spans="1:28" ht="15.75" customHeight="1" x14ac:dyDescent="0.25">
      <c r="A659" s="103"/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</row>
    <row r="660" spans="1:28" ht="15.75" customHeight="1" x14ac:dyDescent="0.25">
      <c r="A660" s="103"/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</row>
    <row r="661" spans="1:28" ht="15.75" customHeight="1" x14ac:dyDescent="0.25">
      <c r="A661" s="103"/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</row>
    <row r="662" spans="1:28" ht="15.75" customHeight="1" x14ac:dyDescent="0.25">
      <c r="A662" s="103"/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</row>
    <row r="663" spans="1:28" ht="15.75" customHeight="1" x14ac:dyDescent="0.25">
      <c r="A663" s="103"/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</row>
    <row r="664" spans="1:28" ht="15.75" customHeight="1" x14ac:dyDescent="0.25">
      <c r="A664" s="103"/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</row>
    <row r="665" spans="1:28" ht="15.75" customHeight="1" x14ac:dyDescent="0.25">
      <c r="A665" s="103"/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</row>
    <row r="666" spans="1:28" ht="15.75" customHeight="1" x14ac:dyDescent="0.25">
      <c r="A666" s="103"/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</row>
    <row r="667" spans="1:28" ht="15.75" customHeight="1" x14ac:dyDescent="0.25">
      <c r="A667" s="103"/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</row>
    <row r="668" spans="1:28" ht="15.75" customHeight="1" x14ac:dyDescent="0.25">
      <c r="A668" s="103"/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</row>
    <row r="669" spans="1:28" ht="15.75" customHeight="1" x14ac:dyDescent="0.25">
      <c r="A669" s="103"/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</row>
    <row r="670" spans="1:28" ht="15.75" customHeight="1" x14ac:dyDescent="0.25">
      <c r="A670" s="103"/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</row>
    <row r="671" spans="1:28" ht="15.75" customHeight="1" x14ac:dyDescent="0.25">
      <c r="A671" s="103"/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</row>
    <row r="672" spans="1:28" ht="15.75" customHeight="1" x14ac:dyDescent="0.25">
      <c r="A672" s="103"/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</row>
    <row r="673" spans="1:28" ht="15.75" customHeight="1" x14ac:dyDescent="0.25">
      <c r="A673" s="103"/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</row>
    <row r="674" spans="1:28" ht="15.75" customHeight="1" x14ac:dyDescent="0.25">
      <c r="A674" s="103"/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</row>
    <row r="675" spans="1:28" ht="15.75" customHeight="1" x14ac:dyDescent="0.25">
      <c r="A675" s="103"/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</row>
    <row r="676" spans="1:28" ht="15.75" customHeight="1" x14ac:dyDescent="0.25">
      <c r="A676" s="103"/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</row>
    <row r="677" spans="1:28" ht="15.75" customHeight="1" x14ac:dyDescent="0.25">
      <c r="A677" s="103"/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</row>
    <row r="678" spans="1:28" ht="15.75" customHeight="1" x14ac:dyDescent="0.25">
      <c r="A678" s="103"/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</row>
    <row r="679" spans="1:28" ht="15.75" customHeight="1" x14ac:dyDescent="0.25">
      <c r="A679" s="103"/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</row>
    <row r="680" spans="1:28" ht="15.75" customHeight="1" x14ac:dyDescent="0.25">
      <c r="A680" s="103"/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</row>
    <row r="681" spans="1:28" ht="15.75" customHeight="1" x14ac:dyDescent="0.25">
      <c r="A681" s="103"/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</row>
    <row r="682" spans="1:28" ht="15.75" customHeight="1" x14ac:dyDescent="0.25">
      <c r="A682" s="103"/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</row>
    <row r="683" spans="1:28" ht="15.75" customHeight="1" x14ac:dyDescent="0.25">
      <c r="A683" s="103"/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</row>
    <row r="684" spans="1:28" ht="15.75" customHeight="1" x14ac:dyDescent="0.25">
      <c r="A684" s="103"/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</row>
    <row r="685" spans="1:28" ht="15.75" customHeight="1" x14ac:dyDescent="0.25">
      <c r="A685" s="103"/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</row>
    <row r="686" spans="1:28" ht="15.75" customHeight="1" x14ac:dyDescent="0.25">
      <c r="A686" s="103"/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</row>
    <row r="687" spans="1:28" ht="15.75" customHeight="1" x14ac:dyDescent="0.25">
      <c r="A687" s="103"/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</row>
    <row r="688" spans="1:28" ht="15.75" customHeight="1" x14ac:dyDescent="0.25">
      <c r="A688" s="103"/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</row>
    <row r="689" spans="1:28" ht="15.75" customHeight="1" x14ac:dyDescent="0.25">
      <c r="A689" s="103"/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</row>
    <row r="690" spans="1:28" ht="15.75" customHeight="1" x14ac:dyDescent="0.25">
      <c r="A690" s="103"/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</row>
    <row r="691" spans="1:28" ht="15.75" customHeight="1" x14ac:dyDescent="0.25">
      <c r="A691" s="103"/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</row>
    <row r="692" spans="1:28" ht="15.75" customHeight="1" x14ac:dyDescent="0.25">
      <c r="A692" s="103"/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</row>
    <row r="693" spans="1:28" ht="15.75" customHeight="1" x14ac:dyDescent="0.25">
      <c r="A693" s="103"/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</row>
    <row r="694" spans="1:28" ht="15.75" customHeight="1" x14ac:dyDescent="0.25">
      <c r="A694" s="103"/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</row>
    <row r="695" spans="1:28" ht="15.75" customHeight="1" x14ac:dyDescent="0.25">
      <c r="A695" s="103"/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</row>
    <row r="696" spans="1:28" ht="15.75" customHeight="1" x14ac:dyDescent="0.25">
      <c r="A696" s="103"/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</row>
    <row r="697" spans="1:28" ht="15.75" customHeight="1" x14ac:dyDescent="0.25">
      <c r="A697" s="103"/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</row>
    <row r="698" spans="1:28" ht="15.75" customHeight="1" x14ac:dyDescent="0.25">
      <c r="A698" s="103"/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</row>
    <row r="699" spans="1:28" ht="15.75" customHeight="1" x14ac:dyDescent="0.25">
      <c r="A699" s="103"/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</row>
    <row r="700" spans="1:28" ht="15.75" customHeight="1" x14ac:dyDescent="0.25">
      <c r="A700" s="103"/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</row>
    <row r="701" spans="1:28" ht="15.75" customHeight="1" x14ac:dyDescent="0.25">
      <c r="A701" s="103"/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</row>
    <row r="702" spans="1:28" ht="15.75" customHeight="1" x14ac:dyDescent="0.25">
      <c r="A702" s="103"/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</row>
    <row r="703" spans="1:28" ht="15.75" customHeight="1" x14ac:dyDescent="0.25">
      <c r="A703" s="103"/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</row>
    <row r="704" spans="1:28" ht="15.75" customHeight="1" x14ac:dyDescent="0.25">
      <c r="A704" s="103"/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</row>
    <row r="705" spans="1:28" ht="15.75" customHeight="1" x14ac:dyDescent="0.25">
      <c r="A705" s="103"/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</row>
    <row r="706" spans="1:28" ht="15.75" customHeight="1" x14ac:dyDescent="0.25">
      <c r="A706" s="103"/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</row>
    <row r="707" spans="1:28" ht="15.75" customHeight="1" x14ac:dyDescent="0.25">
      <c r="A707" s="103"/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</row>
    <row r="708" spans="1:28" ht="15.75" customHeight="1" x14ac:dyDescent="0.25">
      <c r="A708" s="103"/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</row>
    <row r="709" spans="1:28" ht="15.75" customHeight="1" x14ac:dyDescent="0.25">
      <c r="A709" s="103"/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</row>
    <row r="710" spans="1:28" ht="15.75" customHeight="1" x14ac:dyDescent="0.25">
      <c r="A710" s="103"/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</row>
    <row r="711" spans="1:28" ht="15.75" customHeight="1" x14ac:dyDescent="0.25">
      <c r="A711" s="103"/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</row>
    <row r="712" spans="1:28" ht="15.75" customHeight="1" x14ac:dyDescent="0.25">
      <c r="A712" s="103"/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</row>
    <row r="713" spans="1:28" ht="15.75" customHeight="1" x14ac:dyDescent="0.25">
      <c r="A713" s="103"/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</row>
    <row r="714" spans="1:28" ht="15.75" customHeight="1" x14ac:dyDescent="0.25">
      <c r="A714" s="103"/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</row>
    <row r="715" spans="1:28" ht="15.75" customHeight="1" x14ac:dyDescent="0.25">
      <c r="A715" s="103"/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</row>
    <row r="716" spans="1:28" ht="15.75" customHeight="1" x14ac:dyDescent="0.25">
      <c r="A716" s="103"/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</row>
    <row r="717" spans="1:28" ht="15.75" customHeight="1" x14ac:dyDescent="0.25">
      <c r="A717" s="103"/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</row>
    <row r="718" spans="1:28" ht="15.75" customHeight="1" x14ac:dyDescent="0.25">
      <c r="A718" s="103"/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</row>
    <row r="719" spans="1:28" ht="15.75" customHeight="1" x14ac:dyDescent="0.25">
      <c r="A719" s="103"/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</row>
    <row r="720" spans="1:28" ht="15.75" customHeight="1" x14ac:dyDescent="0.25">
      <c r="A720" s="103"/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</row>
    <row r="721" spans="1:28" ht="15.75" customHeight="1" x14ac:dyDescent="0.25">
      <c r="A721" s="103"/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</row>
    <row r="722" spans="1:28" ht="15.75" customHeight="1" x14ac:dyDescent="0.25">
      <c r="A722" s="103"/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</row>
    <row r="723" spans="1:28" ht="15.75" customHeight="1" x14ac:dyDescent="0.25">
      <c r="A723" s="103"/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</row>
    <row r="724" spans="1:28" ht="15.75" customHeight="1" x14ac:dyDescent="0.25">
      <c r="A724" s="103"/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</row>
    <row r="725" spans="1:28" ht="15.75" customHeight="1" x14ac:dyDescent="0.25">
      <c r="A725" s="103"/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</row>
    <row r="726" spans="1:28" ht="15.75" customHeight="1" x14ac:dyDescent="0.25">
      <c r="A726" s="103"/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</row>
    <row r="727" spans="1:28" ht="15.75" customHeight="1" x14ac:dyDescent="0.25">
      <c r="A727" s="103"/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</row>
    <row r="728" spans="1:28" ht="15.75" customHeight="1" x14ac:dyDescent="0.25">
      <c r="A728" s="103"/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</row>
    <row r="729" spans="1:28" ht="15.75" customHeight="1" x14ac:dyDescent="0.25">
      <c r="A729" s="103"/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</row>
    <row r="730" spans="1:28" ht="15.75" customHeight="1" x14ac:dyDescent="0.25">
      <c r="A730" s="103"/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</row>
    <row r="731" spans="1:28" ht="15.75" customHeight="1" x14ac:dyDescent="0.25">
      <c r="A731" s="103"/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</row>
    <row r="732" spans="1:28" ht="15.75" customHeight="1" x14ac:dyDescent="0.25">
      <c r="A732" s="103"/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</row>
    <row r="733" spans="1:28" ht="15.75" customHeight="1" x14ac:dyDescent="0.25">
      <c r="A733" s="103"/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</row>
    <row r="734" spans="1:28" ht="15.75" customHeight="1" x14ac:dyDescent="0.25">
      <c r="A734" s="103"/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</row>
    <row r="735" spans="1:28" ht="15.75" customHeight="1" x14ac:dyDescent="0.25">
      <c r="A735" s="103"/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</row>
    <row r="736" spans="1:28" ht="15.75" customHeight="1" x14ac:dyDescent="0.25">
      <c r="A736" s="103"/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</row>
    <row r="737" spans="1:28" ht="15.75" customHeight="1" x14ac:dyDescent="0.25">
      <c r="A737" s="103"/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</row>
    <row r="738" spans="1:28" ht="15.75" customHeight="1" x14ac:dyDescent="0.25">
      <c r="A738" s="103"/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</row>
    <row r="739" spans="1:28" ht="15.75" customHeight="1" x14ac:dyDescent="0.25">
      <c r="A739" s="103"/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</row>
    <row r="740" spans="1:28" ht="15.75" customHeight="1" x14ac:dyDescent="0.25">
      <c r="A740" s="103"/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</row>
    <row r="741" spans="1:28" ht="15.75" customHeight="1" x14ac:dyDescent="0.25">
      <c r="A741" s="103"/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</row>
    <row r="742" spans="1:28" ht="15.75" customHeight="1" x14ac:dyDescent="0.25">
      <c r="A742" s="103"/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</row>
    <row r="743" spans="1:28" ht="15.75" customHeight="1" x14ac:dyDescent="0.25">
      <c r="A743" s="103"/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</row>
    <row r="744" spans="1:28" ht="15.75" customHeight="1" x14ac:dyDescent="0.25">
      <c r="A744" s="103"/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</row>
    <row r="745" spans="1:28" ht="15.75" customHeight="1" x14ac:dyDescent="0.25">
      <c r="A745" s="103"/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</row>
    <row r="746" spans="1:28" ht="15.75" customHeight="1" x14ac:dyDescent="0.25">
      <c r="A746" s="103"/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</row>
    <row r="747" spans="1:28" ht="15.75" customHeight="1" x14ac:dyDescent="0.25">
      <c r="A747" s="103"/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</row>
    <row r="748" spans="1:28" ht="15.75" customHeight="1" x14ac:dyDescent="0.25">
      <c r="A748" s="103"/>
      <c r="B748" s="103"/>
      <c r="C748" s="103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</row>
    <row r="749" spans="1:28" ht="15.75" customHeight="1" x14ac:dyDescent="0.25">
      <c r="A749" s="103"/>
      <c r="B749" s="103"/>
      <c r="C749" s="103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</row>
    <row r="750" spans="1:28" ht="15.75" customHeight="1" x14ac:dyDescent="0.25">
      <c r="A750" s="103"/>
      <c r="B750" s="103"/>
      <c r="C750" s="103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</row>
    <row r="751" spans="1:28" ht="15.75" customHeight="1" x14ac:dyDescent="0.25">
      <c r="A751" s="103"/>
      <c r="B751" s="103"/>
      <c r="C751" s="103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</row>
    <row r="752" spans="1:28" ht="15.75" customHeight="1" x14ac:dyDescent="0.25">
      <c r="A752" s="103"/>
      <c r="B752" s="103"/>
      <c r="C752" s="103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</row>
    <row r="753" spans="1:28" ht="15.75" customHeight="1" x14ac:dyDescent="0.25">
      <c r="A753" s="103"/>
      <c r="B753" s="103"/>
      <c r="C753" s="103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</row>
    <row r="754" spans="1:28" ht="15.75" customHeight="1" x14ac:dyDescent="0.25">
      <c r="A754" s="103"/>
      <c r="B754" s="103"/>
      <c r="C754" s="103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</row>
    <row r="755" spans="1:28" ht="15.75" customHeight="1" x14ac:dyDescent="0.25">
      <c r="A755" s="103"/>
      <c r="B755" s="103"/>
      <c r="C755" s="103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</row>
    <row r="756" spans="1:28" ht="15.75" customHeight="1" x14ac:dyDescent="0.25">
      <c r="A756" s="103"/>
      <c r="B756" s="103"/>
      <c r="C756" s="103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</row>
    <row r="757" spans="1:28" ht="15.75" customHeight="1" x14ac:dyDescent="0.25">
      <c r="A757" s="103"/>
      <c r="B757" s="103"/>
      <c r="C757" s="103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</row>
    <row r="758" spans="1:28" ht="15.75" customHeight="1" x14ac:dyDescent="0.25">
      <c r="A758" s="103"/>
      <c r="B758" s="103"/>
      <c r="C758" s="103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</row>
    <row r="759" spans="1:28" ht="15.75" customHeight="1" x14ac:dyDescent="0.25">
      <c r="A759" s="103"/>
      <c r="B759" s="103"/>
      <c r="C759" s="103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</row>
    <row r="760" spans="1:28" ht="15.75" customHeight="1" x14ac:dyDescent="0.25">
      <c r="A760" s="103"/>
      <c r="B760" s="103"/>
      <c r="C760" s="103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</row>
    <row r="761" spans="1:28" ht="15.75" customHeight="1" x14ac:dyDescent="0.25">
      <c r="A761" s="103"/>
      <c r="B761" s="103"/>
      <c r="C761" s="103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</row>
    <row r="762" spans="1:28" ht="15.75" customHeight="1" x14ac:dyDescent="0.25">
      <c r="A762" s="103"/>
      <c r="B762" s="103"/>
      <c r="C762" s="103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</row>
    <row r="763" spans="1:28" ht="15.75" customHeight="1" x14ac:dyDescent="0.25">
      <c r="A763" s="103"/>
      <c r="B763" s="103"/>
      <c r="C763" s="103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</row>
    <row r="764" spans="1:28" ht="15.75" customHeight="1" x14ac:dyDescent="0.25">
      <c r="A764" s="103"/>
      <c r="B764" s="103"/>
      <c r="C764" s="103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</row>
    <row r="765" spans="1:28" ht="15.75" customHeight="1" x14ac:dyDescent="0.25">
      <c r="A765" s="103"/>
      <c r="B765" s="103"/>
      <c r="C765" s="103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</row>
    <row r="766" spans="1:28" ht="15.75" customHeight="1" x14ac:dyDescent="0.25">
      <c r="A766" s="103"/>
      <c r="B766" s="103"/>
      <c r="C766" s="103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</row>
    <row r="767" spans="1:28" ht="15.75" customHeight="1" x14ac:dyDescent="0.25">
      <c r="A767" s="103"/>
      <c r="B767" s="103"/>
      <c r="C767" s="103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</row>
    <row r="768" spans="1:28" ht="15.75" customHeight="1" x14ac:dyDescent="0.25">
      <c r="A768" s="103"/>
      <c r="B768" s="103"/>
      <c r="C768" s="103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</row>
    <row r="769" spans="1:28" ht="15.75" customHeight="1" x14ac:dyDescent="0.25">
      <c r="A769" s="103"/>
      <c r="B769" s="103"/>
      <c r="C769" s="103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</row>
    <row r="770" spans="1:28" ht="15.75" customHeight="1" x14ac:dyDescent="0.25">
      <c r="A770" s="103"/>
      <c r="B770" s="103"/>
      <c r="C770" s="103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</row>
    <row r="771" spans="1:28" ht="15.75" customHeight="1" x14ac:dyDescent="0.25">
      <c r="A771" s="103"/>
      <c r="B771" s="103"/>
      <c r="C771" s="103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</row>
    <row r="772" spans="1:28" ht="15.75" customHeight="1" x14ac:dyDescent="0.25">
      <c r="A772" s="103"/>
      <c r="B772" s="103"/>
      <c r="C772" s="103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</row>
    <row r="773" spans="1:28" ht="15.75" customHeight="1" x14ac:dyDescent="0.25">
      <c r="A773" s="103"/>
      <c r="B773" s="103"/>
      <c r="C773" s="103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</row>
    <row r="774" spans="1:28" ht="15.75" customHeight="1" x14ac:dyDescent="0.25">
      <c r="A774" s="103"/>
      <c r="B774" s="103"/>
      <c r="C774" s="103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</row>
    <row r="775" spans="1:28" ht="15.75" customHeight="1" x14ac:dyDescent="0.25">
      <c r="A775" s="103"/>
      <c r="B775" s="103"/>
      <c r="C775" s="103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</row>
    <row r="776" spans="1:28" ht="15.75" customHeight="1" x14ac:dyDescent="0.25">
      <c r="A776" s="103"/>
      <c r="B776" s="103"/>
      <c r="C776" s="103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</row>
    <row r="777" spans="1:28" ht="15.75" customHeight="1" x14ac:dyDescent="0.25">
      <c r="A777" s="103"/>
      <c r="B777" s="103"/>
      <c r="C777" s="103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</row>
    <row r="778" spans="1:28" ht="15.75" customHeight="1" x14ac:dyDescent="0.25">
      <c r="A778" s="103"/>
      <c r="B778" s="103"/>
      <c r="C778" s="103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</row>
    <row r="779" spans="1:28" ht="15.75" customHeight="1" x14ac:dyDescent="0.25">
      <c r="A779" s="103"/>
      <c r="B779" s="103"/>
      <c r="C779" s="103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</row>
    <row r="780" spans="1:28" ht="15.75" customHeight="1" x14ac:dyDescent="0.25">
      <c r="A780" s="103"/>
      <c r="B780" s="103"/>
      <c r="C780" s="103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</row>
    <row r="781" spans="1:28" ht="15.75" customHeight="1" x14ac:dyDescent="0.25">
      <c r="A781" s="103"/>
      <c r="B781" s="103"/>
      <c r="C781" s="103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</row>
    <row r="782" spans="1:28" ht="15.75" customHeight="1" x14ac:dyDescent="0.25">
      <c r="A782" s="103"/>
      <c r="B782" s="103"/>
      <c r="C782" s="103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</row>
    <row r="783" spans="1:28" ht="15.75" customHeight="1" x14ac:dyDescent="0.25">
      <c r="A783" s="103"/>
      <c r="B783" s="103"/>
      <c r="C783" s="103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</row>
    <row r="784" spans="1:28" ht="15.75" customHeight="1" x14ac:dyDescent="0.25">
      <c r="A784" s="103"/>
      <c r="B784" s="103"/>
      <c r="C784" s="103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</row>
    <row r="785" spans="1:28" ht="15.75" customHeight="1" x14ac:dyDescent="0.25">
      <c r="A785" s="103"/>
      <c r="B785" s="103"/>
      <c r="C785" s="103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</row>
    <row r="786" spans="1:28" ht="15.75" customHeight="1" x14ac:dyDescent="0.25">
      <c r="A786" s="103"/>
      <c r="B786" s="103"/>
      <c r="C786" s="103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</row>
    <row r="787" spans="1:28" ht="15.75" customHeight="1" x14ac:dyDescent="0.25">
      <c r="A787" s="103"/>
      <c r="B787" s="103"/>
      <c r="C787" s="103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</row>
    <row r="788" spans="1:28" ht="15.75" customHeight="1" x14ac:dyDescent="0.25">
      <c r="A788" s="103"/>
      <c r="B788" s="103"/>
      <c r="C788" s="103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</row>
    <row r="789" spans="1:28" ht="15.75" customHeight="1" x14ac:dyDescent="0.25">
      <c r="A789" s="103"/>
      <c r="B789" s="103"/>
      <c r="C789" s="103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</row>
    <row r="790" spans="1:28" ht="15.75" customHeight="1" x14ac:dyDescent="0.25">
      <c r="A790" s="103"/>
      <c r="B790" s="103"/>
      <c r="C790" s="103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</row>
    <row r="791" spans="1:28" ht="15.75" customHeight="1" x14ac:dyDescent="0.25">
      <c r="A791" s="103"/>
      <c r="B791" s="103"/>
      <c r="C791" s="103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</row>
    <row r="792" spans="1:28" ht="15.75" customHeight="1" x14ac:dyDescent="0.25">
      <c r="A792" s="103"/>
      <c r="B792" s="103"/>
      <c r="C792" s="103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</row>
    <row r="793" spans="1:28" ht="15.75" customHeight="1" x14ac:dyDescent="0.25">
      <c r="A793" s="103"/>
      <c r="B793" s="103"/>
      <c r="C793" s="103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</row>
    <row r="794" spans="1:28" ht="15.75" customHeight="1" x14ac:dyDescent="0.25">
      <c r="A794" s="103"/>
      <c r="B794" s="103"/>
      <c r="C794" s="103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</row>
    <row r="795" spans="1:28" ht="15.75" customHeight="1" x14ac:dyDescent="0.25">
      <c r="A795" s="103"/>
      <c r="B795" s="103"/>
      <c r="C795" s="103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</row>
    <row r="796" spans="1:28" ht="15.75" customHeight="1" x14ac:dyDescent="0.25">
      <c r="A796" s="103"/>
      <c r="B796" s="103"/>
      <c r="C796" s="103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</row>
    <row r="797" spans="1:28" ht="15.75" customHeight="1" x14ac:dyDescent="0.25">
      <c r="A797" s="103"/>
      <c r="B797" s="103"/>
      <c r="C797" s="103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</row>
    <row r="798" spans="1:28" ht="15.75" customHeight="1" x14ac:dyDescent="0.25">
      <c r="A798" s="103"/>
      <c r="B798" s="103"/>
      <c r="C798" s="103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</row>
    <row r="799" spans="1:28" ht="15.75" customHeight="1" x14ac:dyDescent="0.25">
      <c r="A799" s="103"/>
      <c r="B799" s="103"/>
      <c r="C799" s="103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</row>
    <row r="800" spans="1:28" ht="15.75" customHeight="1" x14ac:dyDescent="0.25">
      <c r="A800" s="103"/>
      <c r="B800" s="103"/>
      <c r="C800" s="103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</row>
    <row r="801" spans="1:28" ht="15.75" customHeight="1" x14ac:dyDescent="0.25">
      <c r="A801" s="103"/>
      <c r="B801" s="103"/>
      <c r="C801" s="103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</row>
    <row r="802" spans="1:28" ht="15.75" customHeight="1" x14ac:dyDescent="0.25">
      <c r="A802" s="103"/>
      <c r="B802" s="103"/>
      <c r="C802" s="103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</row>
    <row r="803" spans="1:28" ht="15.75" customHeight="1" x14ac:dyDescent="0.25">
      <c r="A803" s="103"/>
      <c r="B803" s="103"/>
      <c r="C803" s="103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</row>
    <row r="804" spans="1:28" ht="15.75" customHeight="1" x14ac:dyDescent="0.25">
      <c r="A804" s="103"/>
      <c r="B804" s="103"/>
      <c r="C804" s="103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</row>
    <row r="805" spans="1:28" ht="15.75" customHeight="1" x14ac:dyDescent="0.25">
      <c r="A805" s="103"/>
      <c r="B805" s="103"/>
      <c r="C805" s="103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</row>
    <row r="806" spans="1:28" ht="15.75" customHeight="1" x14ac:dyDescent="0.25">
      <c r="A806" s="103"/>
      <c r="B806" s="103"/>
      <c r="C806" s="103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</row>
    <row r="807" spans="1:28" ht="15.75" customHeight="1" x14ac:dyDescent="0.25">
      <c r="A807" s="103"/>
      <c r="B807" s="103"/>
      <c r="C807" s="103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</row>
    <row r="808" spans="1:28" ht="15.75" customHeight="1" x14ac:dyDescent="0.25">
      <c r="A808" s="103"/>
      <c r="B808" s="103"/>
      <c r="C808" s="103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</row>
    <row r="809" spans="1:28" ht="15.75" customHeight="1" x14ac:dyDescent="0.25">
      <c r="A809" s="103"/>
      <c r="B809" s="103"/>
      <c r="C809" s="103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</row>
    <row r="810" spans="1:28" ht="15.75" customHeight="1" x14ac:dyDescent="0.25">
      <c r="A810" s="103"/>
      <c r="B810" s="103"/>
      <c r="C810" s="103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</row>
    <row r="811" spans="1:28" ht="15.75" customHeight="1" x14ac:dyDescent="0.25">
      <c r="A811" s="103"/>
      <c r="B811" s="103"/>
      <c r="C811" s="103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</row>
    <row r="812" spans="1:28" ht="15.75" customHeight="1" x14ac:dyDescent="0.25">
      <c r="A812" s="103"/>
      <c r="B812" s="103"/>
      <c r="C812" s="103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</row>
    <row r="813" spans="1:28" ht="15.75" customHeight="1" x14ac:dyDescent="0.25">
      <c r="A813" s="103"/>
      <c r="B813" s="103"/>
      <c r="C813" s="103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</row>
    <row r="814" spans="1:28" ht="15.75" customHeight="1" x14ac:dyDescent="0.25">
      <c r="A814" s="103"/>
      <c r="B814" s="103"/>
      <c r="C814" s="103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</row>
    <row r="815" spans="1:28" ht="15.75" customHeight="1" x14ac:dyDescent="0.25">
      <c r="A815" s="103"/>
      <c r="B815" s="103"/>
      <c r="C815" s="103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</row>
    <row r="816" spans="1:28" ht="15.75" customHeight="1" x14ac:dyDescent="0.25">
      <c r="A816" s="103"/>
      <c r="B816" s="103"/>
      <c r="C816" s="103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</row>
    <row r="817" spans="1:28" ht="15.75" customHeight="1" x14ac:dyDescent="0.25">
      <c r="A817" s="103"/>
      <c r="B817" s="103"/>
      <c r="C817" s="103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</row>
    <row r="818" spans="1:28" ht="15.75" customHeight="1" x14ac:dyDescent="0.25">
      <c r="A818" s="103"/>
      <c r="B818" s="103"/>
      <c r="C818" s="103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</row>
    <row r="819" spans="1:28" ht="15.75" customHeight="1" x14ac:dyDescent="0.25">
      <c r="A819" s="103"/>
      <c r="B819" s="103"/>
      <c r="C819" s="103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</row>
    <row r="820" spans="1:28" ht="15.75" customHeight="1" x14ac:dyDescent="0.25">
      <c r="A820" s="103"/>
      <c r="B820" s="103"/>
      <c r="C820" s="103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</row>
    <row r="821" spans="1:28" ht="15.75" customHeight="1" x14ac:dyDescent="0.25">
      <c r="A821" s="103"/>
      <c r="B821" s="103"/>
      <c r="C821" s="103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</row>
    <row r="822" spans="1:28" ht="15.75" customHeight="1" x14ac:dyDescent="0.25">
      <c r="A822" s="103"/>
      <c r="B822" s="103"/>
      <c r="C822" s="103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</row>
    <row r="823" spans="1:28" ht="15.75" customHeight="1" x14ac:dyDescent="0.25">
      <c r="A823" s="103"/>
      <c r="B823" s="103"/>
      <c r="C823" s="103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</row>
    <row r="824" spans="1:28" ht="15.75" customHeight="1" x14ac:dyDescent="0.25">
      <c r="A824" s="103"/>
      <c r="B824" s="103"/>
      <c r="C824" s="103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</row>
    <row r="825" spans="1:28" ht="15.75" customHeight="1" x14ac:dyDescent="0.25">
      <c r="A825" s="103"/>
      <c r="B825" s="103"/>
      <c r="C825" s="103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</row>
    <row r="826" spans="1:28" ht="15.75" customHeight="1" x14ac:dyDescent="0.25">
      <c r="A826" s="103"/>
      <c r="B826" s="103"/>
      <c r="C826" s="103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</row>
    <row r="827" spans="1:28" ht="15.75" customHeight="1" x14ac:dyDescent="0.25">
      <c r="A827" s="103"/>
      <c r="B827" s="103"/>
      <c r="C827" s="103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</row>
    <row r="828" spans="1:28" ht="15.75" customHeight="1" x14ac:dyDescent="0.25">
      <c r="A828" s="103"/>
      <c r="B828" s="103"/>
      <c r="C828" s="103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</row>
    <row r="829" spans="1:28" ht="15.75" customHeight="1" x14ac:dyDescent="0.25">
      <c r="A829" s="103"/>
      <c r="B829" s="103"/>
      <c r="C829" s="103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</row>
    <row r="830" spans="1:28" ht="15.75" customHeight="1" x14ac:dyDescent="0.25">
      <c r="A830" s="103"/>
      <c r="B830" s="103"/>
      <c r="C830" s="103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</row>
    <row r="831" spans="1:28" ht="15.75" customHeight="1" x14ac:dyDescent="0.25">
      <c r="A831" s="103"/>
      <c r="B831" s="103"/>
      <c r="C831" s="103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</row>
    <row r="832" spans="1:28" ht="15.75" customHeight="1" x14ac:dyDescent="0.25">
      <c r="A832" s="103"/>
      <c r="B832" s="103"/>
      <c r="C832" s="103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</row>
    <row r="833" spans="1:28" ht="15.75" customHeight="1" x14ac:dyDescent="0.25">
      <c r="A833" s="103"/>
      <c r="B833" s="103"/>
      <c r="C833" s="103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</row>
    <row r="834" spans="1:28" ht="15.75" customHeight="1" x14ac:dyDescent="0.25">
      <c r="A834" s="103"/>
      <c r="B834" s="103"/>
      <c r="C834" s="103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</row>
    <row r="835" spans="1:28" ht="15.75" customHeight="1" x14ac:dyDescent="0.25">
      <c r="A835" s="103"/>
      <c r="B835" s="103"/>
      <c r="C835" s="103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</row>
    <row r="836" spans="1:28" ht="15.75" customHeight="1" x14ac:dyDescent="0.25">
      <c r="A836" s="103"/>
      <c r="B836" s="103"/>
      <c r="C836" s="103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</row>
    <row r="837" spans="1:28" ht="15.75" customHeight="1" x14ac:dyDescent="0.25">
      <c r="A837" s="103"/>
      <c r="B837" s="103"/>
      <c r="C837" s="103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</row>
    <row r="838" spans="1:28" ht="15.75" customHeight="1" x14ac:dyDescent="0.25">
      <c r="A838" s="103"/>
      <c r="B838" s="103"/>
      <c r="C838" s="103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</row>
    <row r="839" spans="1:28" ht="15.75" customHeight="1" x14ac:dyDescent="0.25">
      <c r="A839" s="103"/>
      <c r="B839" s="103"/>
      <c r="C839" s="103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</row>
    <row r="840" spans="1:28" ht="15.75" customHeight="1" x14ac:dyDescent="0.25">
      <c r="A840" s="103"/>
      <c r="B840" s="103"/>
      <c r="C840" s="103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</row>
    <row r="841" spans="1:28" ht="15.75" customHeight="1" x14ac:dyDescent="0.25">
      <c r="A841" s="103"/>
      <c r="B841" s="103"/>
      <c r="C841" s="103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</row>
    <row r="842" spans="1:28" ht="15.75" customHeight="1" x14ac:dyDescent="0.25">
      <c r="A842" s="103"/>
      <c r="B842" s="103"/>
      <c r="C842" s="103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</row>
    <row r="843" spans="1:28" ht="15.75" customHeight="1" x14ac:dyDescent="0.25">
      <c r="A843" s="103"/>
      <c r="B843" s="103"/>
      <c r="C843" s="103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</row>
    <row r="844" spans="1:28" ht="15.75" customHeight="1" x14ac:dyDescent="0.25">
      <c r="A844" s="103"/>
      <c r="B844" s="103"/>
      <c r="C844" s="103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</row>
    <row r="845" spans="1:28" ht="15.75" customHeight="1" x14ac:dyDescent="0.25">
      <c r="A845" s="103"/>
      <c r="B845" s="103"/>
      <c r="C845" s="103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</row>
    <row r="846" spans="1:28" ht="15.75" customHeight="1" x14ac:dyDescent="0.25">
      <c r="A846" s="103"/>
      <c r="B846" s="103"/>
      <c r="C846" s="103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</row>
    <row r="847" spans="1:28" ht="15.75" customHeight="1" x14ac:dyDescent="0.25">
      <c r="A847" s="103"/>
      <c r="B847" s="103"/>
      <c r="C847" s="103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</row>
    <row r="848" spans="1:28" ht="15.75" customHeight="1" x14ac:dyDescent="0.25">
      <c r="A848" s="103"/>
      <c r="B848" s="103"/>
      <c r="C848" s="103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</row>
    <row r="849" spans="1:28" ht="15.75" customHeight="1" x14ac:dyDescent="0.25">
      <c r="A849" s="103"/>
      <c r="B849" s="103"/>
      <c r="C849" s="103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</row>
    <row r="850" spans="1:28" ht="15.75" customHeight="1" x14ac:dyDescent="0.25">
      <c r="A850" s="103"/>
      <c r="B850" s="103"/>
      <c r="C850" s="103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</row>
    <row r="851" spans="1:28" ht="15.75" customHeight="1" x14ac:dyDescent="0.25">
      <c r="A851" s="103"/>
      <c r="B851" s="103"/>
      <c r="C851" s="103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</row>
    <row r="852" spans="1:28" ht="15.75" customHeight="1" x14ac:dyDescent="0.25">
      <c r="A852" s="103"/>
      <c r="B852" s="103"/>
      <c r="C852" s="103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</row>
    <row r="853" spans="1:28" ht="15.75" customHeight="1" x14ac:dyDescent="0.25">
      <c r="A853" s="103"/>
      <c r="B853" s="103"/>
      <c r="C853" s="103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</row>
    <row r="854" spans="1:28" ht="15.75" customHeight="1" x14ac:dyDescent="0.25">
      <c r="A854" s="103"/>
      <c r="B854" s="103"/>
      <c r="C854" s="103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</row>
    <row r="855" spans="1:28" ht="15.75" customHeight="1" x14ac:dyDescent="0.25">
      <c r="A855" s="103"/>
      <c r="B855" s="103"/>
      <c r="C855" s="103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</row>
    <row r="856" spans="1:28" ht="15.75" customHeight="1" x14ac:dyDescent="0.25">
      <c r="A856" s="103"/>
      <c r="B856" s="103"/>
      <c r="C856" s="103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</row>
    <row r="857" spans="1:28" ht="15.75" customHeight="1" x14ac:dyDescent="0.25">
      <c r="A857" s="103"/>
      <c r="B857" s="103"/>
      <c r="C857" s="103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</row>
    <row r="858" spans="1:28" ht="15.75" customHeight="1" x14ac:dyDescent="0.25">
      <c r="A858" s="103"/>
      <c r="B858" s="103"/>
      <c r="C858" s="103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</row>
    <row r="859" spans="1:28" ht="15.75" customHeight="1" x14ac:dyDescent="0.25">
      <c r="A859" s="103"/>
      <c r="B859" s="103"/>
      <c r="C859" s="103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</row>
    <row r="860" spans="1:28" ht="15.75" customHeight="1" x14ac:dyDescent="0.25">
      <c r="A860" s="103"/>
      <c r="B860" s="103"/>
      <c r="C860" s="103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</row>
    <row r="861" spans="1:28" ht="15.75" customHeight="1" x14ac:dyDescent="0.25">
      <c r="A861" s="103"/>
      <c r="B861" s="103"/>
      <c r="C861" s="103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</row>
    <row r="862" spans="1:28" ht="15.75" customHeight="1" x14ac:dyDescent="0.25">
      <c r="A862" s="103"/>
      <c r="B862" s="103"/>
      <c r="C862" s="103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</row>
    <row r="863" spans="1:28" ht="15.75" customHeight="1" x14ac:dyDescent="0.25">
      <c r="A863" s="103"/>
      <c r="B863" s="103"/>
      <c r="C863" s="103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</row>
    <row r="864" spans="1:28" ht="15.75" customHeight="1" x14ac:dyDescent="0.25">
      <c r="A864" s="103"/>
      <c r="B864" s="103"/>
      <c r="C864" s="103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</row>
    <row r="865" spans="1:28" ht="15.75" customHeight="1" x14ac:dyDescent="0.25">
      <c r="A865" s="103"/>
      <c r="B865" s="103"/>
      <c r="C865" s="103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</row>
    <row r="866" spans="1:28" ht="15.75" customHeight="1" x14ac:dyDescent="0.25">
      <c r="A866" s="103"/>
      <c r="B866" s="103"/>
      <c r="C866" s="103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</row>
    <row r="867" spans="1:28" ht="15.75" customHeight="1" x14ac:dyDescent="0.25">
      <c r="A867" s="103"/>
      <c r="B867" s="103"/>
      <c r="C867" s="103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</row>
    <row r="868" spans="1:28" ht="15.75" customHeight="1" x14ac:dyDescent="0.25">
      <c r="A868" s="103"/>
      <c r="B868" s="103"/>
      <c r="C868" s="103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</row>
    <row r="869" spans="1:28" ht="15.75" customHeight="1" x14ac:dyDescent="0.25">
      <c r="A869" s="103"/>
      <c r="B869" s="103"/>
      <c r="C869" s="103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</row>
    <row r="870" spans="1:28" ht="15.75" customHeight="1" x14ac:dyDescent="0.25">
      <c r="A870" s="103"/>
      <c r="B870" s="103"/>
      <c r="C870" s="103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</row>
    <row r="871" spans="1:28" ht="15.75" customHeight="1" x14ac:dyDescent="0.25">
      <c r="A871" s="103"/>
      <c r="B871" s="103"/>
      <c r="C871" s="103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</row>
    <row r="872" spans="1:28" ht="15.75" customHeight="1" x14ac:dyDescent="0.25">
      <c r="A872" s="103"/>
      <c r="B872" s="103"/>
      <c r="C872" s="103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</row>
    <row r="873" spans="1:28" ht="15.75" customHeight="1" x14ac:dyDescent="0.25">
      <c r="A873" s="103"/>
      <c r="B873" s="103"/>
      <c r="C873" s="103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</row>
    <row r="874" spans="1:28" ht="15.75" customHeight="1" x14ac:dyDescent="0.25">
      <c r="A874" s="103"/>
      <c r="B874" s="103"/>
      <c r="C874" s="103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</row>
    <row r="875" spans="1:28" ht="15.75" customHeight="1" x14ac:dyDescent="0.25">
      <c r="A875" s="103"/>
      <c r="B875" s="103"/>
      <c r="C875" s="103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</row>
    <row r="876" spans="1:28" ht="15.75" customHeight="1" x14ac:dyDescent="0.25">
      <c r="A876" s="103"/>
      <c r="B876" s="103"/>
      <c r="C876" s="103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</row>
    <row r="877" spans="1:28" ht="15.75" customHeight="1" x14ac:dyDescent="0.25">
      <c r="A877" s="103"/>
      <c r="B877" s="103"/>
      <c r="C877" s="103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</row>
    <row r="878" spans="1:28" ht="15.75" customHeight="1" x14ac:dyDescent="0.25">
      <c r="A878" s="103"/>
      <c r="B878" s="103"/>
      <c r="C878" s="103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</row>
    <row r="879" spans="1:28" ht="15.75" customHeight="1" x14ac:dyDescent="0.25">
      <c r="A879" s="103"/>
      <c r="B879" s="103"/>
      <c r="C879" s="103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</row>
    <row r="880" spans="1:28" ht="15.75" customHeight="1" x14ac:dyDescent="0.25">
      <c r="A880" s="103"/>
      <c r="B880" s="103"/>
      <c r="C880" s="103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</row>
    <row r="881" spans="1:28" ht="15.75" customHeight="1" x14ac:dyDescent="0.25">
      <c r="A881" s="103"/>
      <c r="B881" s="103"/>
      <c r="C881" s="103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</row>
    <row r="882" spans="1:28" ht="15.75" customHeight="1" x14ac:dyDescent="0.25">
      <c r="A882" s="103"/>
      <c r="B882" s="103"/>
      <c r="C882" s="103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</row>
    <row r="883" spans="1:28" ht="15.75" customHeight="1" x14ac:dyDescent="0.25">
      <c r="A883" s="103"/>
      <c r="B883" s="103"/>
      <c r="C883" s="103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</row>
    <row r="884" spans="1:28" ht="15.75" customHeight="1" x14ac:dyDescent="0.25">
      <c r="A884" s="103"/>
      <c r="B884" s="103"/>
      <c r="C884" s="103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</row>
    <row r="885" spans="1:28" ht="15.75" customHeight="1" x14ac:dyDescent="0.25">
      <c r="A885" s="103"/>
      <c r="B885" s="103"/>
      <c r="C885" s="103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</row>
    <row r="886" spans="1:28" ht="15.75" customHeight="1" x14ac:dyDescent="0.25">
      <c r="A886" s="103"/>
      <c r="B886" s="103"/>
      <c r="C886" s="103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</row>
    <row r="887" spans="1:28" ht="15.75" customHeight="1" x14ac:dyDescent="0.25">
      <c r="A887" s="103"/>
      <c r="B887" s="103"/>
      <c r="C887" s="103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</row>
    <row r="888" spans="1:28" ht="15.75" customHeight="1" x14ac:dyDescent="0.25">
      <c r="A888" s="103"/>
      <c r="B888" s="103"/>
      <c r="C888" s="103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</row>
    <row r="889" spans="1:28" ht="15.75" customHeight="1" x14ac:dyDescent="0.25">
      <c r="A889" s="103"/>
      <c r="B889" s="103"/>
      <c r="C889" s="103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</row>
    <row r="890" spans="1:28" ht="15.75" customHeight="1" x14ac:dyDescent="0.25">
      <c r="A890" s="103"/>
      <c r="B890" s="103"/>
      <c r="C890" s="103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</row>
    <row r="891" spans="1:28" ht="15.75" customHeight="1" x14ac:dyDescent="0.25">
      <c r="A891" s="103"/>
      <c r="B891" s="103"/>
      <c r="C891" s="103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</row>
    <row r="892" spans="1:28" ht="15.75" customHeight="1" x14ac:dyDescent="0.25">
      <c r="A892" s="103"/>
      <c r="B892" s="103"/>
      <c r="C892" s="103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</row>
    <row r="893" spans="1:28" ht="15.75" customHeight="1" x14ac:dyDescent="0.25">
      <c r="A893" s="103"/>
      <c r="B893" s="103"/>
      <c r="C893" s="103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</row>
    <row r="894" spans="1:28" ht="15.75" customHeight="1" x14ac:dyDescent="0.25">
      <c r="A894" s="103"/>
      <c r="B894" s="103"/>
      <c r="C894" s="103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</row>
    <row r="895" spans="1:28" ht="15.75" customHeight="1" x14ac:dyDescent="0.25">
      <c r="A895" s="103"/>
      <c r="B895" s="103"/>
      <c r="C895" s="103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</row>
    <row r="896" spans="1:28" ht="15.75" customHeight="1" x14ac:dyDescent="0.25">
      <c r="A896" s="103"/>
      <c r="B896" s="103"/>
      <c r="C896" s="103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</row>
    <row r="897" spans="1:28" ht="15.75" customHeight="1" x14ac:dyDescent="0.25">
      <c r="A897" s="103"/>
      <c r="B897" s="103"/>
      <c r="C897" s="103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</row>
    <row r="898" spans="1:28" ht="15.75" customHeight="1" x14ac:dyDescent="0.25">
      <c r="A898" s="103"/>
      <c r="B898" s="103"/>
      <c r="C898" s="103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</row>
    <row r="899" spans="1:28" ht="15.75" customHeight="1" x14ac:dyDescent="0.25">
      <c r="A899" s="103"/>
      <c r="B899" s="103"/>
      <c r="C899" s="103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</row>
    <row r="900" spans="1:28" ht="15.75" customHeight="1" x14ac:dyDescent="0.25">
      <c r="A900" s="103"/>
      <c r="B900" s="103"/>
      <c r="C900" s="103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</row>
    <row r="901" spans="1:28" ht="15.75" customHeight="1" x14ac:dyDescent="0.25">
      <c r="A901" s="103"/>
      <c r="B901" s="103"/>
      <c r="C901" s="103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</row>
    <row r="902" spans="1:28" ht="15.75" customHeight="1" x14ac:dyDescent="0.25">
      <c r="A902" s="103"/>
      <c r="B902" s="103"/>
      <c r="C902" s="103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</row>
    <row r="903" spans="1:28" ht="15.75" customHeight="1" x14ac:dyDescent="0.25">
      <c r="A903" s="103"/>
      <c r="B903" s="103"/>
      <c r="C903" s="103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</row>
    <row r="904" spans="1:28" ht="15.75" customHeight="1" x14ac:dyDescent="0.25">
      <c r="A904" s="103"/>
      <c r="B904" s="103"/>
      <c r="C904" s="103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</row>
    <row r="905" spans="1:28" ht="15.75" customHeight="1" x14ac:dyDescent="0.25">
      <c r="A905" s="103"/>
      <c r="B905" s="103"/>
      <c r="C905" s="103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</row>
    <row r="906" spans="1:28" ht="15.75" customHeight="1" x14ac:dyDescent="0.25">
      <c r="A906" s="103"/>
      <c r="B906" s="103"/>
      <c r="C906" s="103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</row>
    <row r="907" spans="1:28" ht="15.75" customHeight="1" x14ac:dyDescent="0.25">
      <c r="A907" s="103"/>
      <c r="B907" s="103"/>
      <c r="C907" s="103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</row>
    <row r="908" spans="1:28" ht="15.75" customHeight="1" x14ac:dyDescent="0.25">
      <c r="A908" s="103"/>
      <c r="B908" s="103"/>
      <c r="C908" s="103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</row>
    <row r="909" spans="1:28" ht="15.75" customHeight="1" x14ac:dyDescent="0.25">
      <c r="A909" s="103"/>
      <c r="B909" s="103"/>
      <c r="C909" s="103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</row>
    <row r="910" spans="1:28" ht="15.75" customHeight="1" x14ac:dyDescent="0.25">
      <c r="A910" s="103"/>
      <c r="B910" s="103"/>
      <c r="C910" s="103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</row>
    <row r="911" spans="1:28" ht="15.75" customHeight="1" x14ac:dyDescent="0.25">
      <c r="A911" s="103"/>
      <c r="B911" s="103"/>
      <c r="C911" s="103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</row>
    <row r="912" spans="1:28" ht="15.75" customHeight="1" x14ac:dyDescent="0.25">
      <c r="A912" s="103"/>
      <c r="B912" s="103"/>
      <c r="C912" s="103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</row>
    <row r="913" spans="1:28" ht="15.75" customHeight="1" x14ac:dyDescent="0.25">
      <c r="A913" s="103"/>
      <c r="B913" s="103"/>
      <c r="C913" s="103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</row>
    <row r="914" spans="1:28" ht="15.75" customHeight="1" x14ac:dyDescent="0.25">
      <c r="A914" s="103"/>
      <c r="B914" s="103"/>
      <c r="C914" s="103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</row>
    <row r="915" spans="1:28" ht="15.75" customHeight="1" x14ac:dyDescent="0.25">
      <c r="A915" s="103"/>
      <c r="B915" s="103"/>
      <c r="C915" s="103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</row>
    <row r="916" spans="1:28" ht="15.75" customHeight="1" x14ac:dyDescent="0.25">
      <c r="A916" s="103"/>
      <c r="B916" s="103"/>
      <c r="C916" s="103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</row>
    <row r="917" spans="1:28" ht="15.75" customHeight="1" x14ac:dyDescent="0.25">
      <c r="A917" s="103"/>
      <c r="B917" s="103"/>
      <c r="C917" s="103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</row>
    <row r="918" spans="1:28" ht="15.75" customHeight="1" x14ac:dyDescent="0.25">
      <c r="A918" s="103"/>
      <c r="B918" s="103"/>
      <c r="C918" s="103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</row>
    <row r="919" spans="1:28" ht="15.75" customHeight="1" x14ac:dyDescent="0.25">
      <c r="A919" s="103"/>
      <c r="B919" s="103"/>
      <c r="C919" s="103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</row>
    <row r="920" spans="1:28" ht="15.75" customHeight="1" x14ac:dyDescent="0.25">
      <c r="A920" s="103"/>
      <c r="B920" s="103"/>
      <c r="C920" s="103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</row>
    <row r="921" spans="1:28" ht="15.75" customHeight="1" x14ac:dyDescent="0.25">
      <c r="A921" s="103"/>
      <c r="B921" s="103"/>
      <c r="C921" s="103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</row>
    <row r="922" spans="1:28" ht="15.75" customHeight="1" x14ac:dyDescent="0.25">
      <c r="A922" s="103"/>
      <c r="B922" s="103"/>
      <c r="C922" s="103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</row>
    <row r="923" spans="1:28" ht="15.75" customHeight="1" x14ac:dyDescent="0.25">
      <c r="A923" s="103"/>
      <c r="B923" s="103"/>
      <c r="C923" s="103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</row>
    <row r="924" spans="1:28" ht="15.75" customHeight="1" x14ac:dyDescent="0.25">
      <c r="A924" s="103"/>
      <c r="B924" s="103"/>
      <c r="C924" s="103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</row>
    <row r="925" spans="1:28" ht="15.75" customHeight="1" x14ac:dyDescent="0.25">
      <c r="A925" s="103"/>
      <c r="B925" s="103"/>
      <c r="C925" s="103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</row>
    <row r="926" spans="1:28" ht="15.75" customHeight="1" x14ac:dyDescent="0.25">
      <c r="A926" s="103"/>
      <c r="B926" s="103"/>
      <c r="C926" s="103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</row>
    <row r="927" spans="1:28" ht="15.75" customHeight="1" x14ac:dyDescent="0.25">
      <c r="A927" s="103"/>
      <c r="B927" s="103"/>
      <c r="C927" s="103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</row>
    <row r="928" spans="1:28" ht="15.75" customHeight="1" x14ac:dyDescent="0.25">
      <c r="A928" s="103"/>
      <c r="B928" s="103"/>
      <c r="C928" s="103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</row>
    <row r="929" spans="1:28" ht="15.75" customHeight="1" x14ac:dyDescent="0.25">
      <c r="A929" s="103"/>
      <c r="B929" s="103"/>
      <c r="C929" s="103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</row>
    <row r="930" spans="1:28" ht="15.75" customHeight="1" x14ac:dyDescent="0.25">
      <c r="A930" s="103"/>
      <c r="B930" s="103"/>
      <c r="C930" s="103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</row>
    <row r="931" spans="1:28" ht="15.75" customHeight="1" x14ac:dyDescent="0.25">
      <c r="A931" s="103"/>
      <c r="B931" s="103"/>
      <c r="C931" s="103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</row>
    <row r="932" spans="1:28" ht="15.75" customHeight="1" x14ac:dyDescent="0.25">
      <c r="A932" s="103"/>
      <c r="B932" s="103"/>
      <c r="C932" s="103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</row>
    <row r="933" spans="1:28" ht="15.75" customHeight="1" x14ac:dyDescent="0.25">
      <c r="A933" s="103"/>
      <c r="B933" s="103"/>
      <c r="C933" s="103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</row>
    <row r="934" spans="1:28" ht="15.75" customHeight="1" x14ac:dyDescent="0.25">
      <c r="A934" s="103"/>
      <c r="B934" s="103"/>
      <c r="C934" s="103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</row>
    <row r="935" spans="1:28" ht="15.75" customHeight="1" x14ac:dyDescent="0.25">
      <c r="A935" s="103"/>
      <c r="B935" s="103"/>
      <c r="C935" s="103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</row>
    <row r="936" spans="1:28" ht="15.75" customHeight="1" x14ac:dyDescent="0.25">
      <c r="A936" s="103"/>
      <c r="B936" s="103"/>
      <c r="C936" s="103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</row>
    <row r="937" spans="1:28" ht="15.75" customHeight="1" x14ac:dyDescent="0.25">
      <c r="A937" s="103"/>
      <c r="B937" s="103"/>
      <c r="C937" s="103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</row>
    <row r="938" spans="1:28" ht="15.75" customHeight="1" x14ac:dyDescent="0.25">
      <c r="A938" s="103"/>
      <c r="B938" s="103"/>
      <c r="C938" s="103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</row>
    <row r="939" spans="1:28" ht="15.75" customHeight="1" x14ac:dyDescent="0.25">
      <c r="A939" s="103"/>
      <c r="B939" s="103"/>
      <c r="C939" s="103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</row>
    <row r="940" spans="1:28" ht="15.75" customHeight="1" x14ac:dyDescent="0.25">
      <c r="A940" s="103"/>
      <c r="B940" s="103"/>
      <c r="C940" s="103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</row>
    <row r="941" spans="1:28" ht="15.75" customHeight="1" x14ac:dyDescent="0.25">
      <c r="A941" s="103"/>
      <c r="B941" s="103"/>
      <c r="C941" s="103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</row>
    <row r="942" spans="1:28" ht="15.75" customHeight="1" x14ac:dyDescent="0.25">
      <c r="A942" s="103"/>
      <c r="B942" s="103"/>
      <c r="C942" s="103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</row>
    <row r="943" spans="1:28" ht="15.75" customHeight="1" x14ac:dyDescent="0.25">
      <c r="A943" s="103"/>
      <c r="B943" s="103"/>
      <c r="C943" s="103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</row>
    <row r="944" spans="1:28" ht="15.75" customHeight="1" x14ac:dyDescent="0.25">
      <c r="A944" s="103"/>
      <c r="B944" s="103"/>
      <c r="C944" s="103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</row>
    <row r="945" spans="1:28" ht="15.75" customHeight="1" x14ac:dyDescent="0.25">
      <c r="A945" s="103"/>
      <c r="B945" s="103"/>
      <c r="C945" s="103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</row>
    <row r="946" spans="1:28" ht="15.75" customHeight="1" x14ac:dyDescent="0.25">
      <c r="A946" s="103"/>
      <c r="B946" s="103"/>
      <c r="C946" s="103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</row>
    <row r="947" spans="1:28" ht="15.75" customHeight="1" x14ac:dyDescent="0.25">
      <c r="A947" s="103"/>
      <c r="B947" s="103"/>
      <c r="C947" s="103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</row>
    <row r="948" spans="1:28" ht="15.75" customHeight="1" x14ac:dyDescent="0.25">
      <c r="A948" s="103"/>
      <c r="B948" s="103"/>
      <c r="C948" s="103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</row>
    <row r="949" spans="1:28" ht="15.75" customHeight="1" x14ac:dyDescent="0.25">
      <c r="A949" s="103"/>
      <c r="B949" s="103"/>
      <c r="C949" s="103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</row>
    <row r="950" spans="1:28" ht="15.75" customHeight="1" x14ac:dyDescent="0.25">
      <c r="A950" s="103"/>
      <c r="B950" s="103"/>
      <c r="C950" s="103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  <c r="AA950" s="103"/>
      <c r="AB950" s="103"/>
    </row>
    <row r="951" spans="1:28" ht="15.75" customHeight="1" x14ac:dyDescent="0.25">
      <c r="A951" s="103"/>
      <c r="B951" s="103"/>
      <c r="C951" s="103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  <c r="AA951" s="103"/>
      <c r="AB951" s="103"/>
    </row>
    <row r="952" spans="1:28" ht="15.75" customHeight="1" x14ac:dyDescent="0.25">
      <c r="A952" s="103"/>
      <c r="B952" s="103"/>
      <c r="C952" s="103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  <c r="AA952" s="103"/>
      <c r="AB952" s="103"/>
    </row>
    <row r="953" spans="1:28" ht="15.75" customHeight="1" x14ac:dyDescent="0.25">
      <c r="A953" s="103"/>
      <c r="B953" s="103"/>
      <c r="C953" s="103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  <c r="AA953" s="103"/>
      <c r="AB953" s="103"/>
    </row>
    <row r="954" spans="1:28" ht="15.75" customHeight="1" x14ac:dyDescent="0.25">
      <c r="A954" s="103"/>
      <c r="B954" s="103"/>
      <c r="C954" s="103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  <c r="AA954" s="103"/>
      <c r="AB954" s="103"/>
    </row>
    <row r="955" spans="1:28" ht="15.75" customHeight="1" x14ac:dyDescent="0.25">
      <c r="A955" s="103"/>
      <c r="B955" s="103"/>
      <c r="C955" s="103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  <c r="AA955" s="103"/>
      <c r="AB955" s="103"/>
    </row>
    <row r="956" spans="1:28" ht="15.75" customHeight="1" x14ac:dyDescent="0.25">
      <c r="A956" s="103"/>
      <c r="B956" s="103"/>
      <c r="C956" s="103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  <c r="AA956" s="103"/>
      <c r="AB956" s="103"/>
    </row>
    <row r="957" spans="1:28" ht="15.75" customHeight="1" x14ac:dyDescent="0.25">
      <c r="A957" s="103"/>
      <c r="B957" s="103"/>
      <c r="C957" s="103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  <c r="AA957" s="103"/>
      <c r="AB957" s="103"/>
    </row>
    <row r="958" spans="1:28" ht="15.75" customHeight="1" x14ac:dyDescent="0.25">
      <c r="A958" s="103"/>
      <c r="B958" s="103"/>
      <c r="C958" s="103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  <c r="AA958" s="103"/>
      <c r="AB958" s="103"/>
    </row>
    <row r="959" spans="1:28" ht="15.75" customHeight="1" x14ac:dyDescent="0.25">
      <c r="A959" s="103"/>
      <c r="B959" s="103"/>
      <c r="C959" s="103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  <c r="AA959" s="103"/>
      <c r="AB959" s="103"/>
    </row>
    <row r="960" spans="1:28" ht="15.75" customHeight="1" x14ac:dyDescent="0.25">
      <c r="A960" s="103"/>
      <c r="B960" s="103"/>
      <c r="C960" s="103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  <c r="AA960" s="103"/>
      <c r="AB960" s="103"/>
    </row>
    <row r="961" spans="1:28" ht="15.75" customHeight="1" x14ac:dyDescent="0.25">
      <c r="A961" s="103"/>
      <c r="B961" s="103"/>
      <c r="C961" s="103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  <c r="AA961" s="103"/>
      <c r="AB961" s="103"/>
    </row>
    <row r="962" spans="1:28" ht="15.75" customHeight="1" x14ac:dyDescent="0.25">
      <c r="A962" s="103"/>
      <c r="B962" s="103"/>
      <c r="C962" s="103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  <c r="AA962" s="103"/>
      <c r="AB962" s="103"/>
    </row>
    <row r="963" spans="1:28" ht="15.75" customHeight="1" x14ac:dyDescent="0.25">
      <c r="A963" s="103"/>
      <c r="B963" s="103"/>
      <c r="C963" s="103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  <c r="AA963" s="103"/>
      <c r="AB963" s="103"/>
    </row>
    <row r="964" spans="1:28" ht="15.75" customHeight="1" x14ac:dyDescent="0.25">
      <c r="A964" s="103"/>
      <c r="B964" s="103"/>
      <c r="C964" s="103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</row>
    <row r="965" spans="1:28" ht="15.75" customHeight="1" x14ac:dyDescent="0.25">
      <c r="A965" s="103"/>
      <c r="B965" s="103"/>
      <c r="C965" s="103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  <c r="AA965" s="103"/>
      <c r="AB965" s="103"/>
    </row>
    <row r="966" spans="1:28" ht="15.75" customHeight="1" x14ac:dyDescent="0.25">
      <c r="A966" s="103"/>
      <c r="B966" s="103"/>
      <c r="C966" s="103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  <c r="AA966" s="103"/>
      <c r="AB966" s="103"/>
    </row>
    <row r="967" spans="1:28" ht="15.75" customHeight="1" x14ac:dyDescent="0.25">
      <c r="A967" s="103"/>
      <c r="B967" s="103"/>
      <c r="C967" s="103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  <c r="AA967" s="103"/>
      <c r="AB967" s="103"/>
    </row>
    <row r="968" spans="1:28" ht="15.75" customHeight="1" x14ac:dyDescent="0.25">
      <c r="A968" s="103"/>
      <c r="B968" s="103"/>
      <c r="C968" s="103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  <c r="AA968" s="103"/>
      <c r="AB968" s="103"/>
    </row>
    <row r="969" spans="1:28" ht="15.75" customHeight="1" x14ac:dyDescent="0.25">
      <c r="A969" s="103"/>
      <c r="B969" s="103"/>
      <c r="C969" s="103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  <c r="AA969" s="103"/>
      <c r="AB969" s="103"/>
    </row>
    <row r="970" spans="1:28" ht="15.75" customHeight="1" x14ac:dyDescent="0.25">
      <c r="A970" s="103"/>
      <c r="B970" s="103"/>
      <c r="C970" s="103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  <c r="AA970" s="103"/>
      <c r="AB970" s="103"/>
    </row>
    <row r="971" spans="1:28" ht="15.75" customHeight="1" x14ac:dyDescent="0.25">
      <c r="A971" s="103"/>
      <c r="B971" s="103"/>
      <c r="C971" s="103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  <c r="AA971" s="103"/>
      <c r="AB971" s="103"/>
    </row>
    <row r="972" spans="1:28" ht="15.75" customHeight="1" x14ac:dyDescent="0.25">
      <c r="A972" s="103"/>
      <c r="B972" s="103"/>
      <c r="C972" s="103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  <c r="AA972" s="103"/>
      <c r="AB972" s="103"/>
    </row>
    <row r="973" spans="1:28" ht="15.75" customHeight="1" x14ac:dyDescent="0.25">
      <c r="A973" s="103"/>
      <c r="B973" s="103"/>
      <c r="C973" s="103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  <c r="AA973" s="103"/>
      <c r="AB973" s="103"/>
    </row>
    <row r="974" spans="1:28" ht="15.75" customHeight="1" x14ac:dyDescent="0.25">
      <c r="A974" s="103"/>
      <c r="B974" s="103"/>
      <c r="C974" s="103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  <c r="AA974" s="103"/>
      <c r="AB974" s="103"/>
    </row>
    <row r="975" spans="1:28" ht="15.75" customHeight="1" x14ac:dyDescent="0.25">
      <c r="A975" s="103"/>
      <c r="B975" s="103"/>
      <c r="C975" s="103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  <c r="AA975" s="103"/>
      <c r="AB975" s="103"/>
    </row>
    <row r="976" spans="1:28" ht="15.75" customHeight="1" x14ac:dyDescent="0.25">
      <c r="A976" s="103"/>
      <c r="B976" s="103"/>
      <c r="C976" s="103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  <c r="AA976" s="103"/>
      <c r="AB976" s="103"/>
    </row>
    <row r="977" spans="1:28" ht="15.75" customHeight="1" x14ac:dyDescent="0.25">
      <c r="A977" s="103"/>
      <c r="B977" s="103"/>
      <c r="C977" s="103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  <c r="AA977" s="103"/>
      <c r="AB977" s="103"/>
    </row>
    <row r="978" spans="1:28" ht="15.75" customHeight="1" x14ac:dyDescent="0.25">
      <c r="A978" s="103"/>
      <c r="B978" s="103"/>
      <c r="C978" s="103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  <c r="AA978" s="103"/>
      <c r="AB978" s="103"/>
    </row>
    <row r="979" spans="1:28" ht="15.75" customHeight="1" x14ac:dyDescent="0.25">
      <c r="A979" s="103"/>
      <c r="B979" s="103"/>
      <c r="C979" s="103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  <c r="AA979" s="103"/>
      <c r="AB979" s="103"/>
    </row>
    <row r="980" spans="1:28" ht="15.75" customHeight="1" x14ac:dyDescent="0.25">
      <c r="A980" s="103"/>
      <c r="B980" s="103"/>
      <c r="C980" s="103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  <c r="AA980" s="103"/>
      <c r="AB980" s="103"/>
    </row>
    <row r="981" spans="1:28" ht="15.75" customHeight="1" x14ac:dyDescent="0.25">
      <c r="A981" s="103"/>
      <c r="B981" s="103"/>
      <c r="C981" s="103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  <c r="AA981" s="103"/>
      <c r="AB981" s="103"/>
    </row>
    <row r="982" spans="1:28" ht="15.75" customHeight="1" x14ac:dyDescent="0.25">
      <c r="A982" s="103"/>
      <c r="B982" s="103"/>
      <c r="C982" s="103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  <c r="AA982" s="103"/>
      <c r="AB982" s="103"/>
    </row>
    <row r="983" spans="1:28" ht="15.75" customHeight="1" x14ac:dyDescent="0.25">
      <c r="A983" s="103"/>
      <c r="B983" s="103"/>
      <c r="C983" s="103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  <c r="AA983" s="103"/>
      <c r="AB983" s="103"/>
    </row>
    <row r="984" spans="1:28" ht="15.75" customHeight="1" x14ac:dyDescent="0.25">
      <c r="A984" s="103"/>
      <c r="B984" s="103"/>
      <c r="C984" s="103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  <c r="AA984" s="103"/>
      <c r="AB984" s="103"/>
    </row>
    <row r="985" spans="1:28" ht="15.75" customHeight="1" x14ac:dyDescent="0.25">
      <c r="A985" s="103"/>
      <c r="B985" s="103"/>
      <c r="C985" s="103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  <c r="AA985" s="103"/>
      <c r="AB985" s="103"/>
    </row>
    <row r="986" spans="1:28" ht="15.75" customHeight="1" x14ac:dyDescent="0.25">
      <c r="A986" s="103"/>
      <c r="B986" s="103"/>
      <c r="C986" s="103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  <c r="AA986" s="103"/>
      <c r="AB986" s="103"/>
    </row>
    <row r="987" spans="1:28" ht="15.75" customHeight="1" x14ac:dyDescent="0.25">
      <c r="A987" s="103"/>
      <c r="B987" s="103"/>
      <c r="C987" s="103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  <c r="AA987" s="103"/>
      <c r="AB987" s="103"/>
    </row>
    <row r="988" spans="1:28" ht="15.75" customHeight="1" x14ac:dyDescent="0.25">
      <c r="A988" s="103"/>
      <c r="B988" s="103"/>
      <c r="C988" s="103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  <c r="AA988" s="103"/>
      <c r="AB988" s="103"/>
    </row>
    <row r="989" spans="1:28" ht="15.75" customHeight="1" x14ac:dyDescent="0.25">
      <c r="A989" s="103"/>
      <c r="B989" s="103"/>
      <c r="C989" s="103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  <c r="AA989" s="103"/>
      <c r="AB989" s="103"/>
    </row>
    <row r="990" spans="1:28" ht="15.75" customHeight="1" x14ac:dyDescent="0.25">
      <c r="A990" s="103"/>
      <c r="B990" s="103"/>
      <c r="C990" s="103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  <c r="AA990" s="103"/>
      <c r="AB990" s="103"/>
    </row>
    <row r="991" spans="1:28" ht="15.75" customHeight="1" x14ac:dyDescent="0.25">
      <c r="A991" s="103"/>
      <c r="B991" s="103"/>
      <c r="C991" s="103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  <c r="AA991" s="103"/>
      <c r="AB991" s="103"/>
    </row>
    <row r="992" spans="1:28" ht="15.75" customHeight="1" x14ac:dyDescent="0.25">
      <c r="A992" s="103"/>
      <c r="B992" s="103"/>
      <c r="C992" s="103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  <c r="AA992" s="103"/>
      <c r="AB992" s="103"/>
    </row>
    <row r="993" spans="1:28" ht="15.75" customHeight="1" x14ac:dyDescent="0.25">
      <c r="A993" s="103"/>
      <c r="B993" s="103"/>
      <c r="C993" s="103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  <c r="AA993" s="103"/>
      <c r="AB993" s="103"/>
    </row>
    <row r="994" spans="1:28" ht="15.75" customHeight="1" x14ac:dyDescent="0.25">
      <c r="A994" s="103"/>
      <c r="B994" s="103"/>
      <c r="C994" s="103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  <c r="AA994" s="103"/>
      <c r="AB994" s="103"/>
    </row>
    <row r="995" spans="1:28" ht="15.75" customHeight="1" x14ac:dyDescent="0.25">
      <c r="A995" s="103"/>
      <c r="B995" s="103"/>
      <c r="C995" s="103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  <c r="AA995" s="103"/>
      <c r="AB995" s="103"/>
    </row>
    <row r="996" spans="1:28" ht="15.75" customHeight="1" x14ac:dyDescent="0.25">
      <c r="A996" s="103"/>
      <c r="B996" s="103"/>
      <c r="C996" s="103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  <c r="AA996" s="103"/>
      <c r="AB996" s="103"/>
    </row>
    <row r="997" spans="1:28" ht="15.75" customHeight="1" x14ac:dyDescent="0.25">
      <c r="A997" s="103"/>
      <c r="B997" s="103"/>
      <c r="C997" s="103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  <c r="AA997" s="103"/>
      <c r="AB997" s="103"/>
    </row>
    <row r="998" spans="1:28" ht="15.75" customHeight="1" x14ac:dyDescent="0.25">
      <c r="A998" s="103"/>
      <c r="B998" s="103"/>
      <c r="C998" s="103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  <c r="AA998" s="103"/>
      <c r="AB998" s="103"/>
    </row>
    <row r="999" spans="1:28" ht="15.75" customHeight="1" x14ac:dyDescent="0.25">
      <c r="A999" s="103"/>
      <c r="B999" s="103"/>
      <c r="C999" s="103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  <c r="AA999" s="103"/>
      <c r="AB999" s="103"/>
    </row>
    <row r="1000" spans="1:28" ht="15" customHeight="1" x14ac:dyDescent="0.25">
      <c r="F1000" s="103"/>
    </row>
  </sheetData>
  <sheetProtection algorithmName="SHA-512" hashValue="QnAvPU2NuPLbi7MARO7tInVHVBaND5XYQn3lotEtRgxwJR3f9mrc8oRG/i8gTBIcIsPZmfLBHq1CXqd659sYUA==" saltValue="7twymhgvUKeJr1Shw6PRxg==" spinCount="100000" sheet="1" objects="1" scenarios="1"/>
  <mergeCells count="10">
    <mergeCell ref="AB13:AB14"/>
    <mergeCell ref="D36:E36"/>
    <mergeCell ref="D37:E37"/>
    <mergeCell ref="M40:N40"/>
    <mergeCell ref="F13:H13"/>
    <mergeCell ref="I13:K13"/>
    <mergeCell ref="L13:O13"/>
    <mergeCell ref="P13:S13"/>
    <mergeCell ref="T13:W13"/>
    <mergeCell ref="X13:AA13"/>
  </mergeCells>
  <dataValidations count="3">
    <dataValidation type="list" allowBlank="1" showInputMessage="1" showErrorMessage="1" sqref="F15:F34" xr:uid="{83202EDC-6B4F-4627-B5BC-D92080B25E52}">
      <formula1>$F$42:$F$63</formula1>
    </dataValidation>
    <dataValidation type="list" allowBlank="1" showInputMessage="1" showErrorMessage="1" sqref="I15:I34" xr:uid="{9B3B4B56-72D4-4145-A56F-510636CC2B55}">
      <formula1>$J$42:$J$47</formula1>
    </dataValidation>
    <dataValidation type="list" allowBlank="1" showErrorMessage="1" sqref="P15:P34 X15:X34 T15:T34 L16:L34 L15" xr:uid="{D202D227-97CD-4744-A2C7-94C738A9B90E}">
      <formula1>$K$42:$K$74</formula1>
    </dataValidation>
  </dataValidations>
  <pageMargins left="0.7" right="0.7" top="0.75" bottom="0.75" header="0" footer="0"/>
  <pageSetup paperSize="9" scale="5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Datos Generales</vt:lpstr>
      <vt:lpstr>Datos Instalaciones</vt:lpstr>
      <vt:lpstr>'Datos Generales'!Área_de_impresión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Torchelo</dc:creator>
  <cp:lastModifiedBy>Adriana Torchelo</cp:lastModifiedBy>
  <dcterms:created xsi:type="dcterms:W3CDTF">2017-05-08T17:13:40Z</dcterms:created>
  <dcterms:modified xsi:type="dcterms:W3CDTF">2021-05-25T19:23:23Z</dcterms:modified>
</cp:coreProperties>
</file>